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2315" windowHeight="4605"/>
  </bookViews>
  <sheets>
    <sheet name="2 квартал 2021г" sheetId="10" r:id="rId1"/>
  </sheets>
  <calcPr calcId="145621" fullPrecision="0"/>
</workbook>
</file>

<file path=xl/calcChain.xml><?xml version="1.0" encoding="utf-8"?>
<calcChain xmlns="http://schemas.openxmlformats.org/spreadsheetml/2006/main">
  <c r="H15" i="10" l="1"/>
  <c r="H17" i="10" l="1"/>
  <c r="H13" i="10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<sst xmlns="http://schemas.openxmlformats.org/spreadsheetml/2006/main" count="78" uniqueCount="39">
  <si>
    <t>№ п/п</t>
  </si>
  <si>
    <t>Количество в натуральных показателях</t>
  </si>
  <si>
    <t>отклонение</t>
  </si>
  <si>
    <t>причины отклонения</t>
  </si>
  <si>
    <t>Заемные средства</t>
  </si>
  <si>
    <t>Бюджетные средства</t>
  </si>
  <si>
    <t>план</t>
  </si>
  <si>
    <t>факт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</si>
  <si>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</si>
  <si>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1.</t>
  </si>
  <si>
    <t>Приложение 4</t>
  </si>
  <si>
    <t>Наименование мероприятий</t>
  </si>
  <si>
    <t>Единица измерения (для натуральных показателей)</t>
  </si>
  <si>
    <t>Сумма инвестиционной программы, тыс.тенге</t>
  </si>
  <si>
    <t>Собственные средства</t>
  </si>
  <si>
    <t>Нерегулируемая иная деятельность</t>
  </si>
  <si>
    <t>1.1.</t>
  </si>
  <si>
    <t xml:space="preserve"> -</t>
  </si>
  <si>
    <t>Питьевая вода</t>
  </si>
  <si>
    <t>2.</t>
  </si>
  <si>
    <t>2.1.</t>
  </si>
  <si>
    <t>Техническая вода</t>
  </si>
  <si>
    <t>3.</t>
  </si>
  <si>
    <t>3.1.</t>
  </si>
  <si>
    <t>Тепловая энергия и горячая вода</t>
  </si>
  <si>
    <t>м.п.</t>
  </si>
  <si>
    <r>
      <t xml:space="preserve">план </t>
    </r>
    <r>
      <rPr>
        <b/>
        <sz val="10"/>
        <rFont val="Times New Roman"/>
        <family val="1"/>
        <charset val="204"/>
      </rPr>
      <t>(годовой)</t>
    </r>
  </si>
  <si>
    <t>ед.</t>
  </si>
  <si>
    <t>Капитальный ремонт  участка теплопровода ПС  ТЭЦ-2 – ТЭЦ-1  (IV этап)</t>
  </si>
  <si>
    <t>Капитальный ремонт  ПИВ-8 на ДОУ-9 с заменой теплообменных трубок</t>
  </si>
  <si>
    <t>Информация о реализации инвестиционной программы в разрезе источников финансирования, тыс.тенге</t>
  </si>
  <si>
    <t>Капитальный ремонт  магистрального  минводовода Ду-800 мм от насосной станции второго подъема до ЦУВС-1 (2-ой этап)</t>
  </si>
  <si>
    <t>-</t>
  </si>
  <si>
    <t>Информация ТОО "МАЭК-Казатомпром" о ходе исполнения  инвестиционной программы                                                                                                                                                                                                                   за 2 квартал 2021 года</t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</si>
  <si>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(2 квартал)</t>
    </r>
  </si>
  <si>
    <t>В работе</t>
  </si>
  <si>
    <t>Позднее заключение договора в связи с тем, что закуп данной работы дважды был признан не состоявшимся (Протокол итогов № 5737115-ОК1
11.05.2021г. Протокол итогов № 5878044-ОК1
28.05.2021г.было подано менее двух заявок на участие в конкурсе) Договор № 030240000329/210978/00 от 09.06.2021г.  Экономия по результатам тендерных процедур - 0 тыс.тенге.</t>
  </si>
  <si>
    <t>Работы выполняются согласно утвержденного графика производства работ (окончание сентябрь 2021г)  Договор №  030240000329/210240/00  от 25.02.21г. Экономия по результатам тендерных процедур - 31 648 тыс.тенге.</t>
  </si>
  <si>
    <t>Работа выполнена досрочно по соглашению сторон. Акт приема-сдачи отремонтированных объектов № 210148/00/3 от 17.05.2021г. Договор № 030240000329/210148/00 от 08.02.2021г.  Экономия по результатам тендерных процедур - 6 992 тыс.тенге.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</si>
</sst>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12" fillId="0" borderId="1" xfId="2" applyNumberFormat="1" applyBorder="1" applyAlignment="1">
      <alignment horizontal="center" vertical="center" wrapText="1"/>
    </xf>
    <xf numFmtId="3" fontId="13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Normal 11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&#1055;&#1048;&#1042;-8%20&#1044;&#1054;&#1059;-9" TargetMode="External"/><Relationship Id="rId1" Type="http://schemas.openxmlformats.org/officeDocument/2006/relationships/hyperlink" Target="&#1058;&#1077;&#1087;&#1083;&#1086;&#1087;&#1088;&#1086;&#1074;&#1086;&#1076;%20&#1055;&#1057;%20(IV%20&#1101;&#1090;&#1072;&#1087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topLeftCell="A16" zoomScaleNormal="100" workbookViewId="0">
      <selection activeCell="G13" sqref="G13"/>
    </sheetView>
  </sheetViews>
  <sheetFormatPr defaultColWidth="9.140625" defaultRowHeight="12.75" x14ac:dyDescent="0.25"/>
  <cols>
    <col min="1" max="1" width="3.5703125" style="1" customWidth="1"/>
    <col min="2" max="2" width="31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.85546875" style="1" bestFit="1" customWidth="1"/>
    <col min="7" max="7" width="12.28515625" style="1" customWidth="1"/>
    <col min="8" max="8" width="11.7109375" style="1" customWidth="1"/>
    <col min="9" max="9" width="12.28515625" style="1" customWidth="1"/>
    <col min="10" max="10" width="11.28515625" style="1" customWidth="1"/>
    <col min="11" max="11" width="31.28515625" style="1" customWidth="1"/>
    <col min="12" max="13" width="8.85546875" style="1" customWidth="1"/>
    <col min="14" max="14" width="7.28515625" style="1" customWidth="1"/>
    <col min="15" max="15" width="6.5703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29" t="s">
        <v>10</v>
      </c>
      <c r="L2" s="29"/>
    </row>
    <row r="3" spans="1:30" ht="63.75" customHeight="1" x14ac:dyDescent="0.25">
      <c r="K3" s="29" t="s">
        <v>8</v>
      </c>
      <c r="L3" s="29"/>
      <c r="M3" s="29"/>
    </row>
    <row r="4" spans="1:30" x14ac:dyDescent="0.25">
      <c r="K4" s="7"/>
      <c r="L4" s="7"/>
      <c r="M4" s="7"/>
    </row>
    <row r="6" spans="1:30" ht="35.25" customHeight="1" x14ac:dyDescent="0.25">
      <c r="A6" s="30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8" spans="1:30" ht="25.5" x14ac:dyDescent="0.25">
      <c r="A8" s="3" t="s">
        <v>0</v>
      </c>
      <c r="B8" s="31" t="s">
        <v>30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30" x14ac:dyDescent="0.25">
      <c r="A9" s="35"/>
      <c r="B9" s="35" t="s">
        <v>11</v>
      </c>
      <c r="C9" s="35" t="s">
        <v>12</v>
      </c>
      <c r="D9" s="32" t="s">
        <v>1</v>
      </c>
      <c r="E9" s="34"/>
      <c r="F9" s="32" t="s">
        <v>13</v>
      </c>
      <c r="G9" s="34"/>
      <c r="H9" s="32" t="s">
        <v>14</v>
      </c>
      <c r="I9" s="33"/>
      <c r="J9" s="33"/>
      <c r="K9" s="34"/>
      <c r="L9" s="32" t="s">
        <v>4</v>
      </c>
      <c r="M9" s="33"/>
      <c r="N9" s="33"/>
      <c r="O9" s="34"/>
      <c r="P9" s="32" t="s">
        <v>5</v>
      </c>
      <c r="Q9" s="34"/>
      <c r="R9" s="32" t="s">
        <v>15</v>
      </c>
      <c r="S9" s="34"/>
    </row>
    <row r="10" spans="1:30" ht="51" x14ac:dyDescent="0.25">
      <c r="A10" s="36"/>
      <c r="B10" s="36"/>
      <c r="C10" s="36"/>
      <c r="D10" s="15" t="s">
        <v>26</v>
      </c>
      <c r="E10" s="14" t="s">
        <v>34</v>
      </c>
      <c r="F10" s="15" t="s">
        <v>26</v>
      </c>
      <c r="G10" s="14" t="s">
        <v>34</v>
      </c>
      <c r="H10" s="15" t="s">
        <v>26</v>
      </c>
      <c r="I10" s="3" t="s">
        <v>34</v>
      </c>
      <c r="J10" s="3" t="s">
        <v>2</v>
      </c>
      <c r="K10" s="15" t="s">
        <v>3</v>
      </c>
      <c r="L10" s="3" t="s">
        <v>6</v>
      </c>
      <c r="M10" s="3" t="s">
        <v>7</v>
      </c>
      <c r="N10" s="3" t="s">
        <v>2</v>
      </c>
      <c r="O10" s="3" t="s">
        <v>3</v>
      </c>
      <c r="P10" s="3" t="s">
        <v>6</v>
      </c>
      <c r="Q10" s="3" t="s">
        <v>7</v>
      </c>
      <c r="R10" s="3" t="s">
        <v>6</v>
      </c>
      <c r="S10" s="3" t="s">
        <v>7</v>
      </c>
    </row>
    <row r="11" spans="1:30" s="22" customFormat="1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3" customFormat="1" x14ac:dyDescent="0.25">
      <c r="A12" s="6" t="s">
        <v>9</v>
      </c>
      <c r="B12" s="9" t="s">
        <v>24</v>
      </c>
      <c r="C12" s="11"/>
      <c r="D12" s="11">
        <f>D13</f>
        <v>800</v>
      </c>
      <c r="E12" s="11" t="str">
        <f t="shared" ref="E12:E14" si="0">E13</f>
        <v xml:space="preserve"> -</v>
      </c>
      <c r="F12" s="11">
        <f t="shared" ref="F12:G14" si="1">F13</f>
        <v>158148</v>
      </c>
      <c r="G12" s="11">
        <f t="shared" si="1"/>
        <v>103495</v>
      </c>
      <c r="H12" s="11">
        <f>H13</f>
        <v>158148</v>
      </c>
      <c r="I12" s="11">
        <f t="shared" ref="I12:J14" si="2">I13</f>
        <v>103495</v>
      </c>
      <c r="J12" s="11" t="str">
        <f t="shared" si="2"/>
        <v>-</v>
      </c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20" customFormat="1" ht="92.25" customHeight="1" x14ac:dyDescent="0.25">
      <c r="A13" s="15" t="s">
        <v>16</v>
      </c>
      <c r="B13" s="23" t="s">
        <v>28</v>
      </c>
      <c r="C13" s="15" t="s">
        <v>25</v>
      </c>
      <c r="D13" s="18">
        <v>800</v>
      </c>
      <c r="E13" s="15" t="s">
        <v>17</v>
      </c>
      <c r="F13" s="18">
        <v>158148</v>
      </c>
      <c r="G13" s="27">
        <v>103495</v>
      </c>
      <c r="H13" s="18">
        <f>F13</f>
        <v>158148</v>
      </c>
      <c r="I13" s="4">
        <v>103495</v>
      </c>
      <c r="J13" s="4" t="s">
        <v>32</v>
      </c>
      <c r="K13" s="37" t="s">
        <v>37</v>
      </c>
      <c r="L13" s="15" t="s">
        <v>17</v>
      </c>
      <c r="M13" s="15" t="s">
        <v>17</v>
      </c>
      <c r="N13" s="15" t="s">
        <v>17</v>
      </c>
      <c r="O13" s="15" t="s">
        <v>17</v>
      </c>
      <c r="P13" s="15" t="s">
        <v>17</v>
      </c>
      <c r="Q13" s="15" t="s">
        <v>17</v>
      </c>
      <c r="R13" s="15" t="s">
        <v>17</v>
      </c>
      <c r="S13" s="15" t="s">
        <v>17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s="13" customFormat="1" x14ac:dyDescent="0.25">
      <c r="A14" s="6" t="s">
        <v>19</v>
      </c>
      <c r="B14" s="6" t="s">
        <v>18</v>
      </c>
      <c r="C14" s="6"/>
      <c r="D14" s="11">
        <f t="shared" ref="D14" si="3">D15</f>
        <v>1</v>
      </c>
      <c r="E14" s="11">
        <f t="shared" si="0"/>
        <v>1</v>
      </c>
      <c r="F14" s="11">
        <f t="shared" si="1"/>
        <v>69917</v>
      </c>
      <c r="G14" s="11">
        <f t="shared" si="1"/>
        <v>62925</v>
      </c>
      <c r="H14" s="11">
        <f>H15</f>
        <v>69917</v>
      </c>
      <c r="I14" s="11">
        <f t="shared" si="2"/>
        <v>62925</v>
      </c>
      <c r="J14" s="11" t="str">
        <f t="shared" si="2"/>
        <v>-</v>
      </c>
      <c r="K14" s="10"/>
      <c r="L14" s="10"/>
      <c r="M14" s="10"/>
      <c r="N14" s="10"/>
      <c r="O14" s="10"/>
      <c r="P14" s="10"/>
      <c r="Q14" s="10"/>
      <c r="R14" s="10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08" customHeight="1" x14ac:dyDescent="0.25">
      <c r="A15" s="3" t="s">
        <v>20</v>
      </c>
      <c r="B15" s="24" t="s">
        <v>29</v>
      </c>
      <c r="C15" s="15" t="s">
        <v>27</v>
      </c>
      <c r="D15" s="18">
        <v>1</v>
      </c>
      <c r="E15" s="15">
        <v>1</v>
      </c>
      <c r="F15" s="4">
        <v>69917</v>
      </c>
      <c r="G15" s="26">
        <v>62925</v>
      </c>
      <c r="H15" s="18">
        <f>F15</f>
        <v>69917</v>
      </c>
      <c r="I15" s="4">
        <v>62925</v>
      </c>
      <c r="J15" s="4" t="s">
        <v>32</v>
      </c>
      <c r="K15" s="37" t="s">
        <v>38</v>
      </c>
      <c r="L15" s="3" t="s">
        <v>17</v>
      </c>
      <c r="M15" s="3" t="s">
        <v>17</v>
      </c>
      <c r="N15" s="3" t="s">
        <v>17</v>
      </c>
      <c r="O15" s="3" t="s">
        <v>17</v>
      </c>
      <c r="P15" s="3" t="s">
        <v>17</v>
      </c>
      <c r="Q15" s="3" t="s">
        <v>17</v>
      </c>
      <c r="R15" s="3" t="s">
        <v>17</v>
      </c>
      <c r="S15" s="3" t="s">
        <v>17</v>
      </c>
    </row>
    <row r="16" spans="1:30" s="13" customFormat="1" x14ac:dyDescent="0.25">
      <c r="A16" s="6" t="s">
        <v>22</v>
      </c>
      <c r="B16" s="6" t="s">
        <v>21</v>
      </c>
      <c r="C16" s="6"/>
      <c r="D16" s="11">
        <f t="shared" ref="D16:G16" si="4">D17</f>
        <v>243</v>
      </c>
      <c r="E16" s="11" t="str">
        <f t="shared" si="4"/>
        <v xml:space="preserve"> -</v>
      </c>
      <c r="F16" s="11">
        <f t="shared" si="4"/>
        <v>30730</v>
      </c>
      <c r="G16" s="11" t="str">
        <f t="shared" si="4"/>
        <v>В работе</v>
      </c>
      <c r="H16" s="11">
        <f>H17</f>
        <v>30730</v>
      </c>
      <c r="I16" s="11" t="str">
        <f t="shared" ref="I16:J16" si="5">I17</f>
        <v>В работе</v>
      </c>
      <c r="J16" s="11" t="str">
        <f t="shared" si="5"/>
        <v>-</v>
      </c>
      <c r="K16" s="10"/>
      <c r="L16" s="10"/>
      <c r="M16" s="10"/>
      <c r="N16" s="10"/>
      <c r="O16" s="10"/>
      <c r="P16" s="10"/>
      <c r="Q16" s="10"/>
      <c r="R16" s="10"/>
      <c r="S16" s="1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19" ht="179.25" customHeight="1" x14ac:dyDescent="0.25">
      <c r="A17" s="3" t="s">
        <v>23</v>
      </c>
      <c r="B17" s="24" t="s">
        <v>31</v>
      </c>
      <c r="C17" s="15" t="s">
        <v>25</v>
      </c>
      <c r="D17" s="18">
        <v>243</v>
      </c>
      <c r="E17" s="15" t="s">
        <v>17</v>
      </c>
      <c r="F17" s="4">
        <v>30730</v>
      </c>
      <c r="G17" s="25" t="s">
        <v>35</v>
      </c>
      <c r="H17" s="18">
        <f>F17</f>
        <v>30730</v>
      </c>
      <c r="I17" s="25" t="s">
        <v>35</v>
      </c>
      <c r="J17" s="4" t="s">
        <v>32</v>
      </c>
      <c r="K17" s="38" t="s">
        <v>36</v>
      </c>
      <c r="L17" s="3" t="s">
        <v>17</v>
      </c>
      <c r="M17" s="3" t="s">
        <v>17</v>
      </c>
      <c r="N17" s="3" t="s">
        <v>17</v>
      </c>
      <c r="O17" s="3" t="s">
        <v>17</v>
      </c>
      <c r="P17" s="3" t="s">
        <v>17</v>
      </c>
      <c r="Q17" s="3" t="s">
        <v>17</v>
      </c>
      <c r="R17" s="3" t="s">
        <v>17</v>
      </c>
      <c r="S17" s="3" t="s">
        <v>17</v>
      </c>
    </row>
    <row r="18" spans="1:19" ht="15.75" x14ac:dyDescent="0.25">
      <c r="F18" s="5"/>
      <c r="G18" s="5"/>
      <c r="K18" s="8"/>
    </row>
    <row r="19" spans="1:19" x14ac:dyDescent="0.25">
      <c r="D19" s="16"/>
    </row>
    <row r="20" spans="1:19" ht="18.75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x14ac:dyDescent="0.25">
      <c r="D21" s="17"/>
    </row>
  </sheetData>
  <mergeCells count="14">
    <mergeCell ref="A20:S20"/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F9:G9"/>
    <mergeCell ref="C9:C10"/>
    <mergeCell ref="B9:B10"/>
    <mergeCell ref="A9:A10"/>
  </mergeCells>
  <hyperlinks>
    <hyperlink ref="G13" r:id="rId1" display="В работе"/>
    <hyperlink ref="G15" r:id="rId2" display="ПИВ-8 ДОУ-9"/>
  </hyperlinks>
  <pageMargins left="0" right="0" top="0.15748031496062992" bottom="0.15748031496062992" header="0.15748031496062992" footer="0.15748031496062992"/>
  <pageSetup paperSize="9" scale="6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2021г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Киікбай Әлихан</cp:lastModifiedBy>
  <cp:lastPrinted>2020-10-02T05:20:17Z</cp:lastPrinted>
  <dcterms:created xsi:type="dcterms:W3CDTF">2016-04-01T08:54:07Z</dcterms:created>
  <dcterms:modified xsi:type="dcterms:W3CDTF">2021-07-01T04:42:21Z</dcterms:modified>
</cp:coreProperties>
</file>