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27495" windowHeight="13170"/>
  </bookViews>
  <sheets>
    <sheet name="Приложение 7" sheetId="1" r:id="rId1"/>
  </sheets>
  <calcPr calcId="145621" iterateDelta="1E-4"/>
</workbook>
</file>

<file path=xl/calcChain.xml><?xml version="1.0" encoding="utf-8"?>
<calcChain xmlns="http://schemas.openxmlformats.org/spreadsheetml/2006/main">
  <c r="U66" i="1" l="1"/>
  <c r="U72" i="1" s="1"/>
  <c r="T66" i="1"/>
  <c r="T72" i="1" s="1"/>
  <c r="U50" i="1"/>
</calcChain>
</file>

<file path=xl/sharedStrings.xml><?xml version="1.0" encoding="utf-8"?>
<sst xmlns="http://schemas.openxmlformats.org/spreadsheetml/2006/main" count="924" uniqueCount="252">
  <si>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</si>
  <si>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</si>
  <si>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</si>
  <si>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</si>
  <si>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</si>
  <si>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</si>
  <si>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</si>
  <si>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</si>
  <si>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</si>
  <si>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</si>
  <si>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</si>
  <si>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</si>
  <si>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</si>
  <si>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</si>
  <si>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</si>
  <si>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</si>
  <si>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</si>
  <si>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</si>
  <si>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</si>
  <si>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</si>
  <si>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</si>
  <si>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</si>
  <si>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</si>
  <si>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</si>
  <si>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</si>
  <si>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2016г</t>
  </si>
  <si>
    <t>2017г</t>
  </si>
  <si>
    <t>2018г</t>
  </si>
  <si>
    <t>2019г</t>
  </si>
  <si>
    <t>1.Товары</t>
  </si>
  <si>
    <t>1 Т</t>
  </si>
  <si>
    <t>Товарищество с ограниченной ответственностью "Мангистауский атомный энергетический комбинат-Казатомпром"</t>
  </si>
  <si>
    <t>17.23.14.500.000.00.5111.000000000066</t>
  </si>
  <si>
    <t>Бумага</t>
  </si>
  <si>
    <t>для офисного оборудования, формат А4, плотность 80 г/м2, ГОСТ 6656-76</t>
  </si>
  <si>
    <t/>
  </si>
  <si>
    <t>ЦП</t>
  </si>
  <si>
    <t>Ноябрь, Декабрь</t>
  </si>
  <si>
    <t>Мангистауская область, г. Актау, промзона, ТОО "МАЭК-Казатомпром", здание 201</t>
  </si>
  <si>
    <t>DDP</t>
  </si>
  <si>
    <t>авансовый платеж - 30%, остаточная часть в течении 30 рабочих дней с момента подписания акта приема - передачи поставленных товаров</t>
  </si>
  <si>
    <t>ОТП</t>
  </si>
  <si>
    <t>2016</t>
  </si>
  <si>
    <t>исключена</t>
  </si>
  <si>
    <t>2 Т</t>
  </si>
  <si>
    <t>26.20.40.000.109.00.0796.000000000002</t>
  </si>
  <si>
    <t>Системный блок</t>
  </si>
  <si>
    <t>форм-фактор горизонтальный, SlimLine 406*406*101</t>
  </si>
  <si>
    <t>Системный блок  Процессор&lt;3.7GHz/Материнская плата/500Gb/ОЗУ 8Gb/600Вт/корпус/DVD±RW/К/М/Ф</t>
  </si>
  <si>
    <t>ЭОТ</t>
  </si>
  <si>
    <t>9</t>
  </si>
  <si>
    <t>2-1 Т</t>
  </si>
  <si>
    <t>Декабрь 2015, январь 2016</t>
  </si>
  <si>
    <t>3,4,5,6</t>
  </si>
  <si>
    <t>2-2 Т</t>
  </si>
  <si>
    <t>26.20.40.000.109.00.0796.000000000005</t>
  </si>
  <si>
    <t>форм-фактор вертикальный, MidiTower 173*432*490</t>
  </si>
  <si>
    <t>Системный блок (Процессор&lt;3.3GHz/кулер/Материнская плата/1000Gb/ОЗУ 8Gb/650Вт/корпус/DVD±RW/К/М/Ф)</t>
  </si>
  <si>
    <t>6,9,14,15,16,17</t>
  </si>
  <si>
    <t>2-3 Т</t>
  </si>
  <si>
    <t>Системный блок (Процессор&lt;3.2GHz/кулер/Материнская плата/1000Gb/ОЗУ 4Gb/460Вт/корпус/DVD±RW/К/М/Ф)</t>
  </si>
  <si>
    <t>апрель, май 2016</t>
  </si>
  <si>
    <t>исключена, перевод в ГПЗ</t>
  </si>
  <si>
    <t>3 Т</t>
  </si>
  <si>
    <t>19.20.29.590.000.02.0166.000000000001</t>
  </si>
  <si>
    <t>Масло</t>
  </si>
  <si>
    <t>авиационное, марка МС-20, ГОСТ 21743-76</t>
  </si>
  <si>
    <t>Масло мс-20 (ГОСТ 21743-76)</t>
  </si>
  <si>
    <t>Мангистауская область, г.Актау, Промзона, ТОО "МАЭК-Казатомпром"</t>
  </si>
  <si>
    <t>3-1 Т</t>
  </si>
  <si>
    <t>4 Т</t>
  </si>
  <si>
    <t>19.20.29.510.000.00.0166.000000000013</t>
  </si>
  <si>
    <t>моторное, марка М-8Г2, ГОСТ 12337-84</t>
  </si>
  <si>
    <t>Масло м8г2к (ГОСТ 8581-78)</t>
  </si>
  <si>
    <t>9, 15, 16, 17</t>
  </si>
  <si>
    <t>4-1 Т</t>
  </si>
  <si>
    <t>5 Т</t>
  </si>
  <si>
    <t>19.20.29.510.000.00.0168.000000000036</t>
  </si>
  <si>
    <t>моторное, марка М-10ДМ, ГОСТ 12337-84</t>
  </si>
  <si>
    <t>Масло м10дм (ГОСТ 8581-78)</t>
  </si>
  <si>
    <t>5-1 Т</t>
  </si>
  <si>
    <t>6 Т</t>
  </si>
  <si>
    <t>20.14.11.300.000.00.0113.000000000001</t>
  </si>
  <si>
    <t>Ацетилен</t>
  </si>
  <si>
    <t>технический, марка Б, сорт 1, ГОСТ 5457-75</t>
  </si>
  <si>
    <t>Ацетилен (ГОСТ 5457-75)</t>
  </si>
  <si>
    <t>6-1 Т</t>
  </si>
  <si>
    <t>Ацетилен (ГОСТ 5457-75),Для использования в качестве горючего газа при газопламенной обработке металлов. Поставка осуществляется в течении одного рабочего дня ежемесячно по мере необходимости. Заправка осуществляется в течении одного рабочего дня в баллон</t>
  </si>
  <si>
    <t>EXW</t>
  </si>
  <si>
    <t>9,14,15,16,17</t>
  </si>
  <si>
    <t>6-2 Т</t>
  </si>
  <si>
    <t>7 Т</t>
  </si>
  <si>
    <t>28.14.11.390.001.00.0796.000000000003</t>
  </si>
  <si>
    <t>Клапан запорно-регулирующий</t>
  </si>
  <si>
    <t>угловой, сальниковый</t>
  </si>
  <si>
    <t>Клапан регулирующий С.КРП-100-Э222-25-М3 в комплекте с э/п МЭОФ-1000/25-0,25-97К пит.вода</t>
  </si>
  <si>
    <t>7-1 Т</t>
  </si>
  <si>
    <t>Клапан запорно-регулирующий
Ду-100-Э222-25-М3 в комплекте с электроприводом МЭОФ-1000/25-0,25-97К для питательной воды котла</t>
  </si>
  <si>
    <t>7-2 Т</t>
  </si>
  <si>
    <t>март, апрель 2016</t>
  </si>
  <si>
    <t>8 Т</t>
  </si>
  <si>
    <t>28.14.13.350.001.00.0796.000000000408</t>
  </si>
  <si>
    <t>Задвижка</t>
  </si>
  <si>
    <t>стальная, с электроприводом</t>
  </si>
  <si>
    <t>Задвижка 30с 964нж Ду 200 Ру 25</t>
  </si>
  <si>
    <t>8-1 Т</t>
  </si>
  <si>
    <t>стальная, с электроприводом
Задвижка 30с 964нж Ду 200 Ру 25</t>
  </si>
  <si>
    <t>9 Т</t>
  </si>
  <si>
    <t>28.14.13.350.001.00.0796.000000000024</t>
  </si>
  <si>
    <t>стальная, тип присоединения к трубопроводу - под приварку, давление - 25 Мпа, ГОСТ 9698-86</t>
  </si>
  <si>
    <t>Задвижка 1012-225-КЗ(Ду 225 Ру240)</t>
  </si>
  <si>
    <t>9-1 Т</t>
  </si>
  <si>
    <t>стальная, тип присоединения к трубопроводу - под приварку, давление - 25 Мпа, ГОСТ 9698-86
Задвижка 1012-225-КЗ(Ду 225 Ру240)</t>
  </si>
  <si>
    <t>9-2 Т</t>
  </si>
  <si>
    <t>10 Т</t>
  </si>
  <si>
    <t>27.90.13.900.000.00.0166.000000000010</t>
  </si>
  <si>
    <t>Электрод сварочный</t>
  </si>
  <si>
    <t>марка УОНИ 13/55, тип Э50А, диаметр 4 мм, ГОСТ 9466-75</t>
  </si>
  <si>
    <t>Электроды уони13/55 д.4 (ГОСТ 9466-75.)</t>
  </si>
  <si>
    <t>10-1 Т</t>
  </si>
  <si>
    <t>Тип - Э50А, марка - УОНИ 13/55, диаметр 4 мм. - предназначен для ручной дуговой сварки особо ответственных конструкций из углеродистых и низколегированных сталей.  Сварка во всех пространственных положениях, кроме вертикального сверху вниз, постоянным ток</t>
  </si>
  <si>
    <t>11 Т</t>
  </si>
  <si>
    <t>27.90.13.900.001.00.0166.000000000100</t>
  </si>
  <si>
    <t>Электрод</t>
  </si>
  <si>
    <t>марка ЭА-395/9, диаметр 4 мм</t>
  </si>
  <si>
    <t>Электроды эа-395/9 д.4 мм (ГОСТ10052-75.)</t>
  </si>
  <si>
    <t>12 Т</t>
  </si>
  <si>
    <t>27.90.13.900.001.00.0166.000000000099</t>
  </si>
  <si>
    <t>марка ЭА-395/9, диаметр 3 мм</t>
  </si>
  <si>
    <t>Электроды эа395/9 д.3 мм (ГОСТ10052-75.)</t>
  </si>
  <si>
    <t>13 Т</t>
  </si>
  <si>
    <t>24.20.13.900.000.04.0168.000000000056</t>
  </si>
  <si>
    <t>Труба</t>
  </si>
  <si>
    <t>холоднодеформированная, стальная, бесшовная, особотонкостенная, наружный диаметр 108 мм, ГОСТ 8734-75</t>
  </si>
  <si>
    <t>диаметр 108 мм, толщина 4 мм</t>
  </si>
  <si>
    <t>9,14,16,17</t>
  </si>
  <si>
    <t>13-1 Т</t>
  </si>
  <si>
    <t>Стальная, электросварная, Д= 108 мм, толщина 4, сталь3 сп, прямошовная, ГОСТ 10704-91</t>
  </si>
  <si>
    <t>14 Т</t>
  </si>
  <si>
    <t>23.63.10.000.000.00.0113.000000000005</t>
  </si>
  <si>
    <t>Бетон</t>
  </si>
  <si>
    <t>тяжелый, марка М200 В15, ГОСТ 26633-2012</t>
  </si>
  <si>
    <t>Бетон м200 (ГОСТ 26633-91)</t>
  </si>
  <si>
    <t>14-1 Т</t>
  </si>
  <si>
    <t>15 Т</t>
  </si>
  <si>
    <t>20.30.11.900.000.00.0166.000000000000</t>
  </si>
  <si>
    <t>Краска</t>
  </si>
  <si>
    <t>марка ВД-ВА-224, ГОСТ 28196-89</t>
  </si>
  <si>
    <t>Краска фасадная (ГОСТ Р 52020-2003)</t>
  </si>
  <si>
    <t>15-1 Т</t>
  </si>
  <si>
    <t>марка ВД-ВА-224, ГОСТ 28196-89 Акриловая водоэмульсионная краска для стен и потолков внутри любых помещений, стойкая к истиранию с хорошей укрывистостью и устойчивой белизной, без запаха, нетоксичная, паропроницаемая. Экологически чистая.  Время высыхания</t>
  </si>
  <si>
    <t>декабрь 2015, январь 2016</t>
  </si>
  <si>
    <t>15-2 Т</t>
  </si>
  <si>
    <t>декабрь 2015, январь 2016, август-сентябрь 2017</t>
  </si>
  <si>
    <t>16 Т</t>
  </si>
  <si>
    <t>16.10.39.000.000.00.0113.000000000004</t>
  </si>
  <si>
    <t>Доска</t>
  </si>
  <si>
    <t>из хвойных пород, обрезная, длина менее 6,5 м, толщина не менее 44 мм, сорт 1, ГОСТ 8486-86</t>
  </si>
  <si>
    <t>Доска обрезная 50мм (ГОСТ 8486-86)</t>
  </si>
  <si>
    <t>16-1 Т</t>
  </si>
  <si>
    <t>Обрезная доска из сосны должна иметь постоянное прямоугольное сечение по всей своей длине, может иметь обзол, но в минимальном количестве.
Размеры:
ширина –   150 -180 мм;
длина –   6 м;
толщина –  50 мм.
сорт –   1-2
порода   -  сосна</t>
  </si>
  <si>
    <t>17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</si>
  <si>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</si>
  <si>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</si>
  <si>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</si>
  <si>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Костюм рабочий (летний ГОСТ 27575-87)</t>
  </si>
  <si>
    <t>17-1 Т</t>
  </si>
  <si>
    <t>Ткань костюмная, саржа, артикул С14-ЮД, хлопок 100%, поверхностная плотность 260 г/кв.м. Цвет ткани- василек. Куртка с центральной бортовой потайной застежкой на  пуговицах. Полочки с двумя нижними и двумя верхними объемными накладными карманами с клапана</t>
  </si>
  <si>
    <t>17-2 Т</t>
  </si>
  <si>
    <t>декабрь 2015, январь 2016, июнь-июль 2017</t>
  </si>
  <si>
    <t>18 Т</t>
  </si>
  <si>
    <t>14.12.11.390.000.00.0796.000000000003</t>
  </si>
  <si>
    <t>Куртка</t>
  </si>
  <si>
    <t>мужская, для защиты от пониженных температур, из смесовой ткани, ГОСТ 29335-92</t>
  </si>
  <si>
    <t>Куртка зимняя</t>
  </si>
  <si>
    <t>18-1 Т</t>
  </si>
  <si>
    <t>Куртка из ткани «Грета» с МВО, состав ткани: 50% хлопок, 50% полиэфир, плотность ткани 215 г/см2, темно-синего цвета, с внутренней бортовой застежкой на 6 пуговицах, верхняя петля сквозная. Подкладка- 100% полиэфир, простеганная. Утеплитель –  синтепон, п</t>
  </si>
  <si>
    <t>ТПХ</t>
  </si>
  <si>
    <t>18-3 Т</t>
  </si>
  <si>
    <t>19 Т</t>
  </si>
  <si>
    <t>15.20.32.920.001.00.0715.000000000001</t>
  </si>
  <si>
    <t>Ботинки</t>
  </si>
  <si>
    <t>мужские, для защиты от механических воздействий, из кожи юфтевой, ГОСТ 28507-99</t>
  </si>
  <si>
    <t>Ботинки рабочие (ГОСТ 28507-99)</t>
  </si>
  <si>
    <t>19-1 Т</t>
  </si>
  <si>
    <t>Верх: натуральная кожа. Подкладка: трикотажный материал, спилок прокладочный. Подошва: полиуретан МБС. Метод крепления: литьевой. Металлический подносок, антипрокольная стелька, глухой клапан, мягкий кант. Цвет: черный</t>
  </si>
  <si>
    <t>19-2 Т</t>
  </si>
  <si>
    <t>19-3 Т</t>
  </si>
  <si>
    <t>итого по товарам</t>
  </si>
  <si>
    <t>2.Работы</t>
  </si>
  <si>
    <t>итого по работам</t>
  </si>
  <si>
    <t>3.Услуги</t>
  </si>
  <si>
    <t>1 У</t>
  </si>
  <si>
    <t>69.20.10.000.002.00.0777.000000000000</t>
  </si>
  <si>
    <t>Услуги по проведению аудита финансовой отчетности</t>
  </si>
  <si>
    <t>ОИ</t>
  </si>
  <si>
    <t>июнь, июль</t>
  </si>
  <si>
    <t>г. Актау, промзона, ТОО "МАЭК-Казатомпром"</t>
  </si>
  <si>
    <t>авансовый платеж-100%</t>
  </si>
  <si>
    <t>2017</t>
  </si>
  <si>
    <t>2017-2019 гг.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</si>
  <si>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</si>
  <si>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</si>
  <si>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</si>
  <si>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</si>
  <si>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</si>
  <si>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</si>
  <si>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</si>
  <si>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</si>
  <si>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</si>
  <si>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</si>
  <si>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</si>
  <si>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</si>
  <si>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</si>
  <si>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</si>
  <si>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</si>
  <si>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</si>
  <si>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</si>
  <si>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</si>
  <si>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</si>
  <si>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</si>
  <si>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</si>
  <si>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</si>
  <si>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</si>
  <si>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</si>
  <si>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</si>
  <si>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</si>
  <si>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</si>
  <si>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</si>
  <si>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</si>
  <si>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</si>
  <si>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</si>
  <si>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</si>
  <si>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</si>
  <si>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</si>
  <si>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</si>
  <si>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</si>
  <si>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</si>
  <si>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</si>
  <si>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</si>
  <si>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</si>
  <si>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2016, 2017</t>
  </si>
  <si>
    <t>15-3 Т</t>
  </si>
  <si>
    <t>декабрь 2015, январь 2016, август-сентябрь 2017, апрель-май 2018</t>
  </si>
  <si>
    <t>2016, 2017, 2018</t>
  </si>
  <si>
    <t>17-3 Т</t>
  </si>
  <si>
    <t>декабрь 2015, январь 2016, июнь-июль 2017, апрель-май 2018</t>
  </si>
  <si>
    <t>18-4 Т</t>
  </si>
  <si>
    <t>Штука</t>
  </si>
  <si>
    <t>9, 14, 15, 16, 17</t>
  </si>
  <si>
    <t>19-4 Т</t>
  </si>
  <si>
    <t>Пара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</si>
</sst>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0" fontId="17" fillId="2" borderId="10" xfId="0" applyNumberFormat="1" applyFont="1" applyFill="1" applyBorder="1"/>
    <xf numFmtId="0" fontId="18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2" fillId="2" borderId="5" xfId="0" applyNumberFormat="1" applyFont="1" applyFill="1" applyBorder="1" applyAlignment="1">
      <alignment horizontal="center" vertical="center" wrapText="1"/>
    </xf>
    <xf numFmtId="0" fontId="82" fillId="0" borderId="1" xfId="0" applyNumberFormat="1" applyFont="1" applyFill="1" applyBorder="1" applyAlignment="1">
      <alignment horizontal="center" vertical="center" wrapText="1"/>
    </xf>
    <xf numFmtId="0" fontId="82" fillId="0" borderId="6" xfId="0" applyNumberFormat="1" applyFont="1" applyFill="1" applyBorder="1" applyAlignment="1">
      <alignment horizontal="center" vertical="center" wrapText="1"/>
    </xf>
    <xf numFmtId="0" fontId="82" fillId="0" borderId="5" xfId="0" applyNumberFormat="1" applyFont="1" applyFill="1" applyBorder="1" applyAlignment="1">
      <alignment horizontal="center" vertical="center" wrapText="1"/>
    </xf>
    <xf numFmtId="1" fontId="82" fillId="0" borderId="5" xfId="0" applyNumberFormat="1" applyFont="1" applyFill="1" applyBorder="1" applyAlignment="1">
      <alignment horizontal="center" vertical="center" wrapText="1"/>
    </xf>
    <xf numFmtId="4" fontId="82" fillId="0" borderId="5" xfId="0" applyNumberFormat="1" applyFont="1" applyFill="1" applyBorder="1" applyAlignment="1">
      <alignment horizontal="center" vertical="center" wrapText="1"/>
    </xf>
    <xf numFmtId="4" fontId="82" fillId="0" borderId="6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4" fontId="36" fillId="2" borderId="5" xfId="0" applyNumberFormat="1" applyFont="1" applyFill="1" applyBorder="1" applyAlignment="1">
      <alignment horizontal="center" vertical="center" wrapText="1"/>
    </xf>
    <xf numFmtId="4" fontId="37" fillId="2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>
      <alignment horizontal="center" vertical="center" wrapText="1"/>
    </xf>
    <xf numFmtId="0" fontId="36" fillId="2" borderId="9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/>
    </xf>
    <xf numFmtId="4" fontId="82" fillId="2" borderId="5" xfId="0" applyNumberFormat="1" applyFont="1" applyFill="1" applyBorder="1" applyAlignment="1">
      <alignment horizontal="center"/>
    </xf>
    <xf numFmtId="4" fontId="37" fillId="2" borderId="6" xfId="0" applyNumberFormat="1" applyFont="1" applyFill="1" applyBorder="1" applyAlignment="1">
      <alignment horizontal="center"/>
    </xf>
    <xf numFmtId="0" fontId="62" fillId="2" borderId="31" xfId="0" applyNumberFormat="1" applyFont="1" applyFill="1" applyBorder="1" applyAlignment="1">
      <alignment horizontal="center" vertical="top" wrapText="1"/>
    </xf>
    <xf numFmtId="0" fontId="63" fillId="2" borderId="12" xfId="0" applyNumberFormat="1" applyFont="1" applyFill="1" applyBorder="1" applyAlignment="1">
      <alignment horizontal="center" vertical="top" wrapText="1"/>
    </xf>
    <xf numFmtId="0" fontId="41" fillId="2" borderId="21" xfId="0" applyNumberFormat="1" applyFont="1" applyFill="1" applyBorder="1" applyAlignment="1">
      <alignment horizontal="center" vertical="top" wrapText="1"/>
    </xf>
    <xf numFmtId="0" fontId="42" fillId="2" borderId="20" xfId="0" applyNumberFormat="1" applyFont="1" applyFill="1" applyBorder="1" applyAlignment="1">
      <alignment horizontal="center" vertical="top" wrapText="1"/>
    </xf>
    <xf numFmtId="0" fontId="43" fillId="2" borderId="21" xfId="0" applyNumberFormat="1" applyFont="1" applyFill="1" applyBorder="1" applyAlignment="1">
      <alignment horizontal="center" vertical="top" wrapText="1"/>
    </xf>
    <xf numFmtId="0" fontId="44" fillId="2" borderId="20" xfId="0" applyNumberFormat="1" applyFont="1" applyFill="1" applyBorder="1" applyAlignment="1">
      <alignment horizontal="center" vertical="top" wrapText="1"/>
    </xf>
    <xf numFmtId="0" fontId="58" fillId="2" borderId="1" xfId="0" applyNumberFormat="1" applyFont="1" applyFill="1" applyBorder="1" applyAlignment="1">
      <alignment horizontal="left"/>
    </xf>
    <xf numFmtId="0" fontId="59" fillId="2" borderId="1" xfId="0" applyNumberFormat="1" applyFont="1" applyFill="1" applyBorder="1" applyAlignment="1">
      <alignment horizontal="right"/>
    </xf>
    <xf numFmtId="0" fontId="60" fillId="2" borderId="1" xfId="0" applyNumberFormat="1" applyFont="1" applyFill="1" applyBorder="1"/>
    <xf numFmtId="0" fontId="39" fillId="2" borderId="19" xfId="0" applyNumberFormat="1" applyFont="1" applyFill="1" applyBorder="1" applyAlignment="1">
      <alignment horizontal="center" vertical="top" wrapText="1"/>
    </xf>
    <xf numFmtId="0" fontId="61" fillId="2" borderId="30" xfId="0" applyNumberFormat="1" applyFont="1" applyFill="1" applyBorder="1" applyAlignment="1">
      <alignment horizontal="center" vertical="top" wrapText="1"/>
    </xf>
    <xf numFmtId="0" fontId="48" fillId="2" borderId="1" xfId="0" applyNumberFormat="1" applyFont="1" applyFill="1" applyBorder="1" applyAlignment="1">
      <alignment horizontal="center"/>
    </xf>
    <xf numFmtId="0" fontId="49" fillId="2" borderId="22" xfId="0" applyNumberFormat="1" applyFont="1" applyFill="1" applyBorder="1" applyAlignment="1">
      <alignment horizontal="right" vertical="center"/>
    </xf>
    <xf numFmtId="0" fontId="50" fillId="2" borderId="23" xfId="0" applyNumberFormat="1" applyFont="1" applyFill="1" applyBorder="1" applyAlignment="1">
      <alignment horizontal="right" vertical="center"/>
    </xf>
    <xf numFmtId="0" fontId="51" fillId="2" borderId="24" xfId="0" applyNumberFormat="1" applyFont="1" applyFill="1" applyBorder="1" applyAlignment="1">
      <alignment horizontal="right" vertical="center"/>
    </xf>
    <xf numFmtId="0" fontId="52" fillId="2" borderId="25" xfId="0" applyNumberFormat="1" applyFont="1" applyFill="1" applyBorder="1" applyAlignment="1">
      <alignment horizontal="right" vertical="center"/>
    </xf>
    <xf numFmtId="0" fontId="53" fillId="2" borderId="7" xfId="0" applyNumberFormat="1" applyFont="1" applyFill="1" applyBorder="1" applyAlignment="1">
      <alignment horizontal="right" vertical="center"/>
    </xf>
    <xf numFmtId="0" fontId="54" fillId="2" borderId="26" xfId="0" applyNumberFormat="1" applyFont="1" applyFill="1" applyBorder="1" applyAlignment="1">
      <alignment horizontal="right" vertical="center"/>
    </xf>
    <xf numFmtId="0" fontId="55" fillId="2" borderId="27" xfId="0" applyNumberFormat="1" applyFont="1" applyFill="1" applyBorder="1" applyAlignment="1">
      <alignment horizontal="right" vertical="center"/>
    </xf>
    <xf numFmtId="0" fontId="56" fillId="2" borderId="28" xfId="0" applyNumberFormat="1" applyFont="1" applyFill="1" applyBorder="1" applyAlignment="1">
      <alignment horizontal="right" vertical="center"/>
    </xf>
    <xf numFmtId="0" fontId="57" fillId="2" borderId="29" xfId="0" applyNumberFormat="1" applyFont="1" applyFill="1" applyBorder="1" applyAlignment="1">
      <alignment horizontal="right" vertical="center"/>
    </xf>
    <xf numFmtId="0" fontId="46" fillId="2" borderId="17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0" fillId="2" borderId="11" xfId="0" applyNumberFormat="1" applyFont="1" applyFill="1" applyBorder="1" applyAlignment="1">
      <alignment horizontal="center" vertical="top" wrapText="1"/>
    </xf>
    <xf numFmtId="0" fontId="45" fillId="2" borderId="11" xfId="0" applyNumberFormat="1" applyFont="1" applyFill="1" applyBorder="1" applyAlignment="1">
      <alignment horizontal="center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tabSelected="1" topLeftCell="H58" workbookViewId="0">
      <selection activeCell="U71" sqref="U71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18" width="11.140625" style="1" customWidth="1"/>
    <col min="19" max="19" width="16" style="1" customWidth="1"/>
    <col min="20" max="20" width="15.28515625" style="1" customWidth="1"/>
    <col min="21" max="22" width="13.85546875" style="1" customWidth="1"/>
    <col min="23" max="23" width="15" style="1" customWidth="1"/>
    <col min="24" max="24" width="13.7109375" style="1" customWidth="1"/>
    <col min="25" max="38" width="9.140625" style="1" customWidth="1"/>
  </cols>
  <sheetData>
    <row r="1" spans="2:38" ht="13.5" customHeight="1" x14ac:dyDescent="0.25">
      <c r="E1" s="2"/>
      <c r="F1" s="2"/>
      <c r="G1" s="2"/>
      <c r="H1" s="2"/>
      <c r="I1" s="2"/>
      <c r="J1" s="2"/>
      <c r="K1" s="2"/>
      <c r="L1" s="2"/>
      <c r="N1" s="2"/>
      <c r="S1" s="2"/>
      <c r="U1" s="4"/>
      <c r="V1" s="4"/>
      <c r="W1" s="4"/>
    </row>
    <row r="2" spans="2:38" ht="22.5" customHeight="1" x14ac:dyDescent="0.25">
      <c r="C2" s="21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20"/>
      <c r="N2" s="2"/>
      <c r="S2" s="2"/>
      <c r="U2" s="3"/>
      <c r="V2" s="3"/>
      <c r="W2" s="3"/>
    </row>
    <row r="3" spans="2:38" ht="12.75" customHeight="1" x14ac:dyDescent="0.25"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2:38" ht="12.75" customHeight="1" x14ac:dyDescent="0.25">
      <c r="B4" s="87" t="s">
        <v>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5.75" customHeight="1" x14ac:dyDescent="0.25">
      <c r="B5" s="82"/>
      <c r="C5" s="82"/>
      <c r="D5" s="83" t="s">
        <v>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31"/>
    </row>
    <row r="6" spans="2:38" ht="14.25" customHeight="1" x14ac:dyDescent="0.25">
      <c r="J6" s="3"/>
      <c r="K6" s="3"/>
      <c r="L6" s="3"/>
      <c r="N6" s="29"/>
      <c r="O6" s="29"/>
      <c r="P6" s="29"/>
      <c r="Q6" s="29"/>
      <c r="R6" s="29"/>
      <c r="S6" s="88" t="s">
        <v>3</v>
      </c>
      <c r="T6" s="89"/>
      <c r="U6" s="89"/>
      <c r="V6" s="89"/>
      <c r="W6" s="89"/>
      <c r="X6" s="90"/>
    </row>
    <row r="7" spans="2:38" ht="14.25" customHeight="1" x14ac:dyDescent="0.25">
      <c r="J7" s="3"/>
      <c r="K7" s="3"/>
      <c r="L7" s="3"/>
      <c r="N7" s="29"/>
      <c r="O7" s="29"/>
      <c r="P7" s="29"/>
      <c r="Q7" s="29"/>
      <c r="R7" s="29"/>
      <c r="S7" s="91"/>
      <c r="T7" s="92"/>
      <c r="U7" s="92"/>
      <c r="V7" s="92"/>
      <c r="W7" s="92"/>
      <c r="X7" s="93"/>
    </row>
    <row r="8" spans="2:38" ht="14.25" customHeight="1" x14ac:dyDescent="0.25">
      <c r="J8" s="3"/>
      <c r="K8" s="3"/>
      <c r="L8" s="3"/>
      <c r="N8" s="30"/>
      <c r="O8" s="30"/>
      <c r="P8" s="30"/>
      <c r="Q8" s="30"/>
      <c r="R8" s="30"/>
      <c r="S8" s="91" t="s">
        <v>4</v>
      </c>
      <c r="T8" s="92"/>
      <c r="U8" s="92"/>
      <c r="V8" s="92"/>
      <c r="W8" s="92"/>
      <c r="X8" s="93"/>
    </row>
    <row r="9" spans="2:38" ht="13.5" customHeight="1" x14ac:dyDescent="0.25">
      <c r="J9" s="3"/>
      <c r="K9" s="3"/>
      <c r="L9" s="3"/>
      <c r="N9" s="30"/>
      <c r="O9" s="30"/>
      <c r="P9" s="30"/>
      <c r="Q9" s="30"/>
      <c r="R9" s="30"/>
      <c r="S9" s="94"/>
      <c r="T9" s="95"/>
      <c r="U9" s="95"/>
      <c r="V9" s="95"/>
      <c r="W9" s="95"/>
      <c r="X9" s="96"/>
    </row>
    <row r="10" spans="2:38" ht="12.75" customHeight="1" x14ac:dyDescent="0.25"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32"/>
    </row>
    <row r="11" spans="2:38" ht="18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38" ht="18" customHeight="1" x14ac:dyDescent="0.2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2:38" ht="21" customHeight="1" x14ac:dyDescent="0.25">
      <c r="B13" s="78" t="s">
        <v>5</v>
      </c>
      <c r="C13" s="78" t="s">
        <v>6</v>
      </c>
      <c r="D13" s="78" t="s">
        <v>7</v>
      </c>
      <c r="E13" s="78" t="s">
        <v>8</v>
      </c>
      <c r="F13" s="78" t="s">
        <v>9</v>
      </c>
      <c r="G13" s="78" t="s">
        <v>10</v>
      </c>
      <c r="H13" s="78" t="s">
        <v>11</v>
      </c>
      <c r="I13" s="78" t="s">
        <v>12</v>
      </c>
      <c r="J13" s="78" t="s">
        <v>13</v>
      </c>
      <c r="K13" s="80" t="s">
        <v>14</v>
      </c>
      <c r="L13" s="80" t="s">
        <v>15</v>
      </c>
      <c r="M13" s="80" t="s">
        <v>16</v>
      </c>
      <c r="N13" s="80" t="s">
        <v>17</v>
      </c>
      <c r="O13" s="85" t="s">
        <v>18</v>
      </c>
      <c r="P13" s="86"/>
      <c r="Q13" s="86"/>
      <c r="R13" s="86"/>
      <c r="S13" s="80" t="s">
        <v>19</v>
      </c>
      <c r="T13" s="80" t="s">
        <v>20</v>
      </c>
      <c r="U13" s="80" t="s">
        <v>21</v>
      </c>
      <c r="V13" s="80" t="s">
        <v>22</v>
      </c>
      <c r="W13" s="80" t="s">
        <v>23</v>
      </c>
      <c r="X13" s="85" t="s">
        <v>24</v>
      </c>
      <c r="Y13" s="100"/>
    </row>
    <row r="14" spans="2:38" ht="85.5" customHeight="1" x14ac:dyDescent="0.25">
      <c r="B14" s="79"/>
      <c r="C14" s="79"/>
      <c r="D14" s="79"/>
      <c r="E14" s="79"/>
      <c r="F14" s="79"/>
      <c r="G14" s="97"/>
      <c r="H14" s="79"/>
      <c r="I14" s="79"/>
      <c r="J14" s="79"/>
      <c r="K14" s="81"/>
      <c r="L14" s="81"/>
      <c r="M14" s="81"/>
      <c r="N14" s="81"/>
      <c r="O14" s="33" t="s">
        <v>25</v>
      </c>
      <c r="P14" s="33" t="s">
        <v>26</v>
      </c>
      <c r="Q14" s="33" t="s">
        <v>27</v>
      </c>
      <c r="R14" s="33" t="s">
        <v>28</v>
      </c>
      <c r="S14" s="81"/>
      <c r="T14" s="81"/>
      <c r="U14" s="98"/>
      <c r="V14" s="98"/>
      <c r="W14" s="98"/>
      <c r="X14" s="99"/>
      <c r="Y14" s="100"/>
    </row>
    <row r="15" spans="2:38" ht="12.75" customHeight="1" x14ac:dyDescent="0.25">
      <c r="B15" s="26">
        <v>1</v>
      </c>
      <c r="C15" s="27">
        <v>2</v>
      </c>
      <c r="D15" s="27">
        <v>3</v>
      </c>
      <c r="E15" s="27">
        <v>4</v>
      </c>
      <c r="F15" s="27">
        <v>5</v>
      </c>
      <c r="G15" s="27">
        <v>6</v>
      </c>
      <c r="H15" s="27">
        <v>7</v>
      </c>
      <c r="I15" s="27">
        <v>8</v>
      </c>
      <c r="J15" s="27">
        <v>9</v>
      </c>
      <c r="K15" s="27">
        <v>10</v>
      </c>
      <c r="L15" s="27">
        <v>11</v>
      </c>
      <c r="M15" s="27">
        <v>12</v>
      </c>
      <c r="N15" s="27">
        <v>13</v>
      </c>
      <c r="O15" s="76">
        <v>14</v>
      </c>
      <c r="P15" s="77"/>
      <c r="Q15" s="77"/>
      <c r="R15" s="77"/>
      <c r="S15" s="27">
        <v>15</v>
      </c>
      <c r="T15" s="27">
        <v>16</v>
      </c>
      <c r="U15" s="27">
        <v>17</v>
      </c>
      <c r="V15" s="27">
        <v>18</v>
      </c>
      <c r="W15" s="27">
        <v>19</v>
      </c>
      <c r="X15" s="27">
        <v>20</v>
      </c>
    </row>
    <row r="16" spans="2:38" ht="12.75" customHeight="1" x14ac:dyDescent="0.25">
      <c r="B16" s="22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5"/>
    </row>
    <row r="17" spans="1:38" s="58" customFormat="1" ht="48.75" customHeight="1" x14ac:dyDescent="0.25">
      <c r="A17" s="51"/>
      <c r="B17" s="52" t="s">
        <v>30</v>
      </c>
      <c r="C17" s="53" t="s">
        <v>31</v>
      </c>
      <c r="D17" s="53" t="s">
        <v>32</v>
      </c>
      <c r="E17" s="53" t="s">
        <v>33</v>
      </c>
      <c r="F17" s="53" t="s">
        <v>34</v>
      </c>
      <c r="G17" s="53" t="s">
        <v>35</v>
      </c>
      <c r="H17" s="54" t="s">
        <v>36</v>
      </c>
      <c r="I17" s="55">
        <v>40</v>
      </c>
      <c r="J17" s="53" t="s">
        <v>37</v>
      </c>
      <c r="K17" s="53" t="s">
        <v>38</v>
      </c>
      <c r="L17" s="53" t="s">
        <v>39</v>
      </c>
      <c r="M17" s="53" t="s">
        <v>40</v>
      </c>
      <c r="N17" s="54" t="s">
        <v>35</v>
      </c>
      <c r="O17" s="53">
        <v>8813</v>
      </c>
      <c r="P17" s="53">
        <v>8840</v>
      </c>
      <c r="Q17" s="53">
        <v>8850</v>
      </c>
      <c r="R17" s="53" t="s">
        <v>35</v>
      </c>
      <c r="S17" s="67">
        <v>650</v>
      </c>
      <c r="T17" s="67">
        <v>0</v>
      </c>
      <c r="U17" s="68">
        <v>0</v>
      </c>
      <c r="V17" s="56" t="s">
        <v>41</v>
      </c>
      <c r="W17" s="57" t="s">
        <v>42</v>
      </c>
      <c r="X17" s="57" t="s">
        <v>43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58" customFormat="1" ht="48.75" customHeight="1" x14ac:dyDescent="0.25">
      <c r="A18" s="51"/>
      <c r="B18" s="52" t="s">
        <v>44</v>
      </c>
      <c r="C18" s="53" t="s">
        <v>31</v>
      </c>
      <c r="D18" s="53" t="s">
        <v>45</v>
      </c>
      <c r="E18" s="53" t="s">
        <v>46</v>
      </c>
      <c r="F18" s="53" t="s">
        <v>47</v>
      </c>
      <c r="G18" s="53" t="s">
        <v>48</v>
      </c>
      <c r="H18" s="54" t="s">
        <v>49</v>
      </c>
      <c r="I18" s="55">
        <v>56</v>
      </c>
      <c r="J18" s="53" t="s">
        <v>37</v>
      </c>
      <c r="K18" s="53" t="s">
        <v>38</v>
      </c>
      <c r="L18" s="53" t="s">
        <v>39</v>
      </c>
      <c r="M18" s="53" t="s">
        <v>40</v>
      </c>
      <c r="N18" s="54" t="s">
        <v>35</v>
      </c>
      <c r="O18" s="53">
        <v>120</v>
      </c>
      <c r="P18" s="53">
        <v>110</v>
      </c>
      <c r="Q18" s="53">
        <v>100</v>
      </c>
      <c r="R18" s="53" t="s">
        <v>35</v>
      </c>
      <c r="S18" s="67">
        <v>102678.58</v>
      </c>
      <c r="T18" s="67" t="s">
        <v>35</v>
      </c>
      <c r="U18" s="68" t="s">
        <v>35</v>
      </c>
      <c r="V18" s="56" t="s">
        <v>41</v>
      </c>
      <c r="W18" s="57" t="s">
        <v>42</v>
      </c>
      <c r="X18" s="57" t="s">
        <v>50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58" customFormat="1" ht="48.75" customHeight="1" x14ac:dyDescent="0.25">
      <c r="A19" s="51"/>
      <c r="B19" s="52" t="s">
        <v>51</v>
      </c>
      <c r="C19" s="53" t="s">
        <v>31</v>
      </c>
      <c r="D19" s="53" t="s">
        <v>45</v>
      </c>
      <c r="E19" s="53" t="s">
        <v>46</v>
      </c>
      <c r="F19" s="53" t="s">
        <v>47</v>
      </c>
      <c r="G19" s="53" t="s">
        <v>48</v>
      </c>
      <c r="H19" s="54" t="s">
        <v>49</v>
      </c>
      <c r="I19" s="55">
        <v>56</v>
      </c>
      <c r="J19" s="53" t="s">
        <v>52</v>
      </c>
      <c r="K19" s="53" t="s">
        <v>38</v>
      </c>
      <c r="L19" s="53" t="s">
        <v>39</v>
      </c>
      <c r="M19" s="53" t="s">
        <v>40</v>
      </c>
      <c r="N19" s="54" t="s">
        <v>35</v>
      </c>
      <c r="O19" s="53">
        <v>120</v>
      </c>
      <c r="P19" s="53">
        <v>110</v>
      </c>
      <c r="Q19" s="53">
        <v>100</v>
      </c>
      <c r="R19" s="53" t="s">
        <v>35</v>
      </c>
      <c r="S19" s="67">
        <v>102678.58</v>
      </c>
      <c r="T19" s="67" t="s">
        <v>35</v>
      </c>
      <c r="U19" s="68" t="s">
        <v>35</v>
      </c>
      <c r="V19" s="56" t="s">
        <v>41</v>
      </c>
      <c r="W19" s="57" t="s">
        <v>42</v>
      </c>
      <c r="X19" s="57" t="s">
        <v>53</v>
      </c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s="58" customFormat="1" ht="48.75" customHeight="1" x14ac:dyDescent="0.25">
      <c r="A20" s="51"/>
      <c r="B20" s="52" t="s">
        <v>54</v>
      </c>
      <c r="C20" s="53" t="s">
        <v>31</v>
      </c>
      <c r="D20" s="53" t="s">
        <v>55</v>
      </c>
      <c r="E20" s="53" t="s">
        <v>46</v>
      </c>
      <c r="F20" s="53" t="s">
        <v>56</v>
      </c>
      <c r="G20" s="53" t="s">
        <v>57</v>
      </c>
      <c r="H20" s="54" t="s">
        <v>49</v>
      </c>
      <c r="I20" s="55">
        <v>56</v>
      </c>
      <c r="J20" s="53" t="s">
        <v>52</v>
      </c>
      <c r="K20" s="53" t="s">
        <v>38</v>
      </c>
      <c r="L20" s="53" t="s">
        <v>39</v>
      </c>
      <c r="M20" s="53" t="s">
        <v>40</v>
      </c>
      <c r="N20" s="54" t="s">
        <v>35</v>
      </c>
      <c r="O20" s="53">
        <v>120</v>
      </c>
      <c r="P20" s="53">
        <v>110</v>
      </c>
      <c r="Q20" s="53">
        <v>100</v>
      </c>
      <c r="R20" s="53" t="s">
        <v>35</v>
      </c>
      <c r="S20" s="67">
        <v>102678.58</v>
      </c>
      <c r="T20" s="67" t="s">
        <v>35</v>
      </c>
      <c r="U20" s="68" t="s">
        <v>35</v>
      </c>
      <c r="V20" s="56" t="s">
        <v>41</v>
      </c>
      <c r="W20" s="57" t="s">
        <v>42</v>
      </c>
      <c r="X20" s="57" t="s">
        <v>58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s="58" customFormat="1" ht="48.75" customHeight="1" x14ac:dyDescent="0.25">
      <c r="A21" s="51"/>
      <c r="B21" s="52" t="s">
        <v>59</v>
      </c>
      <c r="C21" s="53" t="s">
        <v>31</v>
      </c>
      <c r="D21" s="53" t="s">
        <v>55</v>
      </c>
      <c r="E21" s="53" t="s">
        <v>46</v>
      </c>
      <c r="F21" s="53" t="s">
        <v>56</v>
      </c>
      <c r="G21" s="53" t="s">
        <v>60</v>
      </c>
      <c r="H21" s="54" t="s">
        <v>49</v>
      </c>
      <c r="I21" s="55">
        <v>56</v>
      </c>
      <c r="J21" s="53" t="s">
        <v>61</v>
      </c>
      <c r="K21" s="53" t="s">
        <v>38</v>
      </c>
      <c r="L21" s="53" t="s">
        <v>39</v>
      </c>
      <c r="M21" s="53" t="s">
        <v>40</v>
      </c>
      <c r="N21" s="54" t="s">
        <v>35</v>
      </c>
      <c r="O21" s="53">
        <v>75</v>
      </c>
      <c r="P21" s="53">
        <v>75</v>
      </c>
      <c r="Q21" s="53">
        <v>75</v>
      </c>
      <c r="R21" s="53" t="s">
        <v>35</v>
      </c>
      <c r="S21" s="67">
        <v>164285.72</v>
      </c>
      <c r="T21" s="67">
        <v>0</v>
      </c>
      <c r="U21" s="68">
        <v>0</v>
      </c>
      <c r="V21" s="56" t="s">
        <v>41</v>
      </c>
      <c r="W21" s="57" t="s">
        <v>42</v>
      </c>
      <c r="X21" s="57" t="s">
        <v>62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8" s="58" customFormat="1" ht="48.75" customHeight="1" x14ac:dyDescent="0.25">
      <c r="A22" s="51"/>
      <c r="B22" s="52" t="s">
        <v>63</v>
      </c>
      <c r="C22" s="53" t="s">
        <v>31</v>
      </c>
      <c r="D22" s="53" t="s">
        <v>64</v>
      </c>
      <c r="E22" s="53" t="s">
        <v>65</v>
      </c>
      <c r="F22" s="53" t="s">
        <v>66</v>
      </c>
      <c r="G22" s="53" t="s">
        <v>67</v>
      </c>
      <c r="H22" s="54" t="s">
        <v>49</v>
      </c>
      <c r="I22" s="55">
        <v>100</v>
      </c>
      <c r="J22" s="53" t="s">
        <v>37</v>
      </c>
      <c r="K22" s="53" t="s">
        <v>68</v>
      </c>
      <c r="L22" s="53" t="s">
        <v>39</v>
      </c>
      <c r="M22" s="53" t="s">
        <v>40</v>
      </c>
      <c r="N22" s="54" t="s">
        <v>35</v>
      </c>
      <c r="O22" s="53">
        <v>1900</v>
      </c>
      <c r="P22" s="53">
        <v>1900</v>
      </c>
      <c r="Q22" s="53">
        <v>1900</v>
      </c>
      <c r="R22" s="53" t="s">
        <v>35</v>
      </c>
      <c r="S22" s="67">
        <v>321.43</v>
      </c>
      <c r="T22" s="67" t="s">
        <v>35</v>
      </c>
      <c r="U22" s="68" t="s">
        <v>35</v>
      </c>
      <c r="V22" s="56" t="s">
        <v>41</v>
      </c>
      <c r="W22" s="57" t="s">
        <v>42</v>
      </c>
      <c r="X22" s="57" t="s">
        <v>50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58" customFormat="1" ht="48.75" customHeight="1" x14ac:dyDescent="0.25">
      <c r="A23" s="51"/>
      <c r="B23" s="52" t="s">
        <v>69</v>
      </c>
      <c r="C23" s="53" t="s">
        <v>31</v>
      </c>
      <c r="D23" s="53" t="s">
        <v>64</v>
      </c>
      <c r="E23" s="53" t="s">
        <v>65</v>
      </c>
      <c r="F23" s="53" t="s">
        <v>66</v>
      </c>
      <c r="G23" s="53" t="s">
        <v>67</v>
      </c>
      <c r="H23" s="54" t="s">
        <v>49</v>
      </c>
      <c r="I23" s="55">
        <v>100</v>
      </c>
      <c r="J23" s="53" t="s">
        <v>52</v>
      </c>
      <c r="K23" s="53" t="s">
        <v>68</v>
      </c>
      <c r="L23" s="53" t="s">
        <v>39</v>
      </c>
      <c r="M23" s="53" t="s">
        <v>40</v>
      </c>
      <c r="N23" s="54" t="s">
        <v>35</v>
      </c>
      <c r="O23" s="53">
        <v>1900</v>
      </c>
      <c r="P23" s="53">
        <v>1900</v>
      </c>
      <c r="Q23" s="53">
        <v>1900</v>
      </c>
      <c r="R23" s="53" t="s">
        <v>35</v>
      </c>
      <c r="S23" s="67">
        <v>321.43</v>
      </c>
      <c r="T23" s="67">
        <v>0</v>
      </c>
      <c r="U23" s="68">
        <v>0</v>
      </c>
      <c r="V23" s="56" t="s">
        <v>41</v>
      </c>
      <c r="W23" s="57" t="s">
        <v>42</v>
      </c>
      <c r="X23" s="57" t="s">
        <v>62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s="58" customFormat="1" ht="48.75" customHeight="1" x14ac:dyDescent="0.25">
      <c r="A24" s="51"/>
      <c r="B24" s="52" t="s">
        <v>70</v>
      </c>
      <c r="C24" s="53" t="s">
        <v>31</v>
      </c>
      <c r="D24" s="53" t="s">
        <v>71</v>
      </c>
      <c r="E24" s="53" t="s">
        <v>65</v>
      </c>
      <c r="F24" s="53" t="s">
        <v>72</v>
      </c>
      <c r="G24" s="53" t="s">
        <v>73</v>
      </c>
      <c r="H24" s="54" t="s">
        <v>49</v>
      </c>
      <c r="I24" s="55">
        <v>100</v>
      </c>
      <c r="J24" s="53" t="s">
        <v>37</v>
      </c>
      <c r="K24" s="53" t="s">
        <v>68</v>
      </c>
      <c r="L24" s="53" t="s">
        <v>39</v>
      </c>
      <c r="M24" s="53" t="s">
        <v>40</v>
      </c>
      <c r="N24" s="54" t="s">
        <v>35</v>
      </c>
      <c r="O24" s="53">
        <v>3405</v>
      </c>
      <c r="P24" s="53">
        <v>3405</v>
      </c>
      <c r="Q24" s="53">
        <v>3405</v>
      </c>
      <c r="R24" s="53" t="s">
        <v>35</v>
      </c>
      <c r="S24" s="67">
        <v>369.64</v>
      </c>
      <c r="T24" s="67" t="s">
        <v>35</v>
      </c>
      <c r="U24" s="68" t="s">
        <v>35</v>
      </c>
      <c r="V24" s="56" t="s">
        <v>41</v>
      </c>
      <c r="W24" s="57" t="s">
        <v>42</v>
      </c>
      <c r="X24" s="57" t="s">
        <v>74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s="58" customFormat="1" ht="48.75" customHeight="1" x14ac:dyDescent="0.25">
      <c r="A25" s="51"/>
      <c r="B25" s="52" t="s">
        <v>75</v>
      </c>
      <c r="C25" s="53" t="s">
        <v>31</v>
      </c>
      <c r="D25" s="53" t="s">
        <v>71</v>
      </c>
      <c r="E25" s="53" t="s">
        <v>65</v>
      </c>
      <c r="F25" s="53" t="s">
        <v>72</v>
      </c>
      <c r="G25" s="53" t="s">
        <v>73</v>
      </c>
      <c r="H25" s="54" t="s">
        <v>49</v>
      </c>
      <c r="I25" s="55">
        <v>100</v>
      </c>
      <c r="J25" s="53" t="s">
        <v>52</v>
      </c>
      <c r="K25" s="53" t="s">
        <v>68</v>
      </c>
      <c r="L25" s="53" t="s">
        <v>39</v>
      </c>
      <c r="M25" s="53" t="s">
        <v>40</v>
      </c>
      <c r="N25" s="54" t="s">
        <v>35</v>
      </c>
      <c r="O25" s="53">
        <v>3405</v>
      </c>
      <c r="P25" s="53">
        <v>3405</v>
      </c>
      <c r="Q25" s="53">
        <v>3405</v>
      </c>
      <c r="R25" s="53" t="s">
        <v>35</v>
      </c>
      <c r="S25" s="67">
        <v>321.43</v>
      </c>
      <c r="T25" s="67">
        <v>0</v>
      </c>
      <c r="U25" s="68">
        <v>0</v>
      </c>
      <c r="V25" s="56" t="s">
        <v>41</v>
      </c>
      <c r="W25" s="57" t="s">
        <v>42</v>
      </c>
      <c r="X25" s="57" t="s">
        <v>62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</row>
    <row r="26" spans="1:38" s="58" customFormat="1" ht="48.75" customHeight="1" x14ac:dyDescent="0.25">
      <c r="A26" s="51"/>
      <c r="B26" s="52" t="s">
        <v>76</v>
      </c>
      <c r="C26" s="53" t="s">
        <v>31</v>
      </c>
      <c r="D26" s="53" t="s">
        <v>77</v>
      </c>
      <c r="E26" s="53" t="s">
        <v>65</v>
      </c>
      <c r="F26" s="53" t="s">
        <v>78</v>
      </c>
      <c r="G26" s="53" t="s">
        <v>79</v>
      </c>
      <c r="H26" s="54" t="s">
        <v>49</v>
      </c>
      <c r="I26" s="55">
        <v>100</v>
      </c>
      <c r="J26" s="53" t="s">
        <v>37</v>
      </c>
      <c r="K26" s="53" t="s">
        <v>68</v>
      </c>
      <c r="L26" s="53" t="s">
        <v>39</v>
      </c>
      <c r="M26" s="53" t="s">
        <v>40</v>
      </c>
      <c r="N26" s="54" t="s">
        <v>35</v>
      </c>
      <c r="O26" s="53">
        <v>3.6</v>
      </c>
      <c r="P26" s="53">
        <v>3.6</v>
      </c>
      <c r="Q26" s="53">
        <v>3.6</v>
      </c>
      <c r="R26" s="53" t="s">
        <v>35</v>
      </c>
      <c r="S26" s="67">
        <v>330360</v>
      </c>
      <c r="T26" s="67" t="s">
        <v>35</v>
      </c>
      <c r="U26" s="68" t="s">
        <v>35</v>
      </c>
      <c r="V26" s="56" t="s">
        <v>41</v>
      </c>
      <c r="W26" s="57" t="s">
        <v>42</v>
      </c>
      <c r="X26" s="57" t="s">
        <v>74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</row>
    <row r="27" spans="1:38" s="58" customFormat="1" ht="48.75" customHeight="1" x14ac:dyDescent="0.25">
      <c r="A27" s="51"/>
      <c r="B27" s="52" t="s">
        <v>80</v>
      </c>
      <c r="C27" s="53" t="s">
        <v>31</v>
      </c>
      <c r="D27" s="53" t="s">
        <v>77</v>
      </c>
      <c r="E27" s="53" t="s">
        <v>65</v>
      </c>
      <c r="F27" s="53" t="s">
        <v>78</v>
      </c>
      <c r="G27" s="53" t="s">
        <v>79</v>
      </c>
      <c r="H27" s="54" t="s">
        <v>49</v>
      </c>
      <c r="I27" s="55">
        <v>100</v>
      </c>
      <c r="J27" s="53" t="s">
        <v>52</v>
      </c>
      <c r="K27" s="53" t="s">
        <v>68</v>
      </c>
      <c r="L27" s="53" t="s">
        <v>39</v>
      </c>
      <c r="M27" s="53" t="s">
        <v>40</v>
      </c>
      <c r="N27" s="54" t="s">
        <v>35</v>
      </c>
      <c r="O27" s="53">
        <v>3.6</v>
      </c>
      <c r="P27" s="53">
        <v>3.6</v>
      </c>
      <c r="Q27" s="53">
        <v>3.6</v>
      </c>
      <c r="R27" s="53" t="s">
        <v>35</v>
      </c>
      <c r="S27" s="67">
        <v>299507.65999999997</v>
      </c>
      <c r="T27" s="67">
        <v>0</v>
      </c>
      <c r="U27" s="68">
        <v>0</v>
      </c>
      <c r="V27" s="56" t="s">
        <v>41</v>
      </c>
      <c r="W27" s="57" t="s">
        <v>42</v>
      </c>
      <c r="X27" s="57" t="s">
        <v>62</v>
      </c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</row>
    <row r="28" spans="1:38" s="58" customFormat="1" ht="48.75" customHeight="1" x14ac:dyDescent="0.25">
      <c r="A28" s="51"/>
      <c r="B28" s="52" t="s">
        <v>81</v>
      </c>
      <c r="C28" s="53" t="s">
        <v>31</v>
      </c>
      <c r="D28" s="53" t="s">
        <v>82</v>
      </c>
      <c r="E28" s="53" t="s">
        <v>83</v>
      </c>
      <c r="F28" s="53" t="s">
        <v>84</v>
      </c>
      <c r="G28" s="53" t="s">
        <v>85</v>
      </c>
      <c r="H28" s="54" t="s">
        <v>49</v>
      </c>
      <c r="I28" s="55">
        <v>80</v>
      </c>
      <c r="J28" s="53" t="s">
        <v>37</v>
      </c>
      <c r="K28" s="53" t="s">
        <v>68</v>
      </c>
      <c r="L28" s="53" t="s">
        <v>39</v>
      </c>
      <c r="M28" s="53" t="s">
        <v>40</v>
      </c>
      <c r="N28" s="54" t="s">
        <v>35</v>
      </c>
      <c r="O28" s="53">
        <v>2340</v>
      </c>
      <c r="P28" s="53">
        <v>2340</v>
      </c>
      <c r="Q28" s="53">
        <v>2340</v>
      </c>
      <c r="R28" s="53" t="s">
        <v>35</v>
      </c>
      <c r="S28" s="67">
        <v>3214.29</v>
      </c>
      <c r="T28" s="67" t="s">
        <v>35</v>
      </c>
      <c r="U28" s="68" t="s">
        <v>35</v>
      </c>
      <c r="V28" s="56" t="s">
        <v>41</v>
      </c>
      <c r="W28" s="57" t="s">
        <v>42</v>
      </c>
      <c r="X28" s="57" t="s">
        <v>50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58" customFormat="1" ht="48.75" customHeight="1" x14ac:dyDescent="0.25">
      <c r="A29" s="51"/>
      <c r="B29" s="52" t="s">
        <v>86</v>
      </c>
      <c r="C29" s="53" t="s">
        <v>31</v>
      </c>
      <c r="D29" s="53" t="s">
        <v>82</v>
      </c>
      <c r="E29" s="53" t="s">
        <v>83</v>
      </c>
      <c r="F29" s="53" t="s">
        <v>84</v>
      </c>
      <c r="G29" s="53" t="s">
        <v>87</v>
      </c>
      <c r="H29" s="54" t="s">
        <v>49</v>
      </c>
      <c r="I29" s="55">
        <v>80</v>
      </c>
      <c r="J29" s="53" t="s">
        <v>52</v>
      </c>
      <c r="K29" s="53" t="s">
        <v>68</v>
      </c>
      <c r="L29" s="53" t="s">
        <v>88</v>
      </c>
      <c r="M29" s="53" t="s">
        <v>40</v>
      </c>
      <c r="N29" s="54" t="s">
        <v>35</v>
      </c>
      <c r="O29" s="53">
        <v>2340</v>
      </c>
      <c r="P29" s="53">
        <v>2340</v>
      </c>
      <c r="Q29" s="53">
        <v>2340</v>
      </c>
      <c r="R29" s="53" t="s">
        <v>35</v>
      </c>
      <c r="S29" s="67">
        <v>3214.29</v>
      </c>
      <c r="T29" s="67" t="s">
        <v>35</v>
      </c>
      <c r="U29" s="68" t="s">
        <v>35</v>
      </c>
      <c r="V29" s="56" t="s">
        <v>41</v>
      </c>
      <c r="W29" s="57" t="s">
        <v>42</v>
      </c>
      <c r="X29" s="57" t="s">
        <v>89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s="58" customFormat="1" ht="48.75" customHeight="1" x14ac:dyDescent="0.25">
      <c r="A30" s="51"/>
      <c r="B30" s="52" t="s">
        <v>90</v>
      </c>
      <c r="C30" s="53" t="s">
        <v>31</v>
      </c>
      <c r="D30" s="53" t="s">
        <v>82</v>
      </c>
      <c r="E30" s="53" t="s">
        <v>83</v>
      </c>
      <c r="F30" s="53" t="s">
        <v>84</v>
      </c>
      <c r="G30" s="53" t="s">
        <v>87</v>
      </c>
      <c r="H30" s="54" t="s">
        <v>49</v>
      </c>
      <c r="I30" s="55">
        <v>80</v>
      </c>
      <c r="J30" s="53" t="s">
        <v>61</v>
      </c>
      <c r="K30" s="53" t="s">
        <v>68</v>
      </c>
      <c r="L30" s="53" t="s">
        <v>88</v>
      </c>
      <c r="M30" s="53" t="s">
        <v>40</v>
      </c>
      <c r="N30" s="54" t="s">
        <v>35</v>
      </c>
      <c r="O30" s="53">
        <v>1540</v>
      </c>
      <c r="P30" s="53">
        <v>2340</v>
      </c>
      <c r="Q30" s="53">
        <v>2340</v>
      </c>
      <c r="R30" s="53" t="s">
        <v>35</v>
      </c>
      <c r="S30" s="67">
        <v>3571.43</v>
      </c>
      <c r="T30" s="67">
        <v>0</v>
      </c>
      <c r="U30" s="68">
        <v>0</v>
      </c>
      <c r="V30" s="56" t="s">
        <v>41</v>
      </c>
      <c r="W30" s="57" t="s">
        <v>42</v>
      </c>
      <c r="X30" s="57" t="s">
        <v>62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1:38" s="58" customFormat="1" ht="48.75" customHeight="1" x14ac:dyDescent="0.25">
      <c r="A31" s="51"/>
      <c r="B31" s="52" t="s">
        <v>91</v>
      </c>
      <c r="C31" s="53" t="s">
        <v>31</v>
      </c>
      <c r="D31" s="53" t="s">
        <v>92</v>
      </c>
      <c r="E31" s="53" t="s">
        <v>93</v>
      </c>
      <c r="F31" s="53" t="s">
        <v>94</v>
      </c>
      <c r="G31" s="53" t="s">
        <v>95</v>
      </c>
      <c r="H31" s="54" t="s">
        <v>49</v>
      </c>
      <c r="I31" s="55">
        <v>100</v>
      </c>
      <c r="J31" s="53" t="s">
        <v>37</v>
      </c>
      <c r="K31" s="53" t="s">
        <v>68</v>
      </c>
      <c r="L31" s="53" t="s">
        <v>39</v>
      </c>
      <c r="M31" s="53" t="s">
        <v>40</v>
      </c>
      <c r="N31" s="54" t="s">
        <v>35</v>
      </c>
      <c r="O31" s="53">
        <v>2</v>
      </c>
      <c r="P31" s="53">
        <v>2</v>
      </c>
      <c r="Q31" s="53">
        <v>2</v>
      </c>
      <c r="R31" s="53" t="s">
        <v>35</v>
      </c>
      <c r="S31" s="67">
        <v>4500000</v>
      </c>
      <c r="T31" s="67" t="s">
        <v>35</v>
      </c>
      <c r="U31" s="68" t="s">
        <v>35</v>
      </c>
      <c r="V31" s="56" t="s">
        <v>41</v>
      </c>
      <c r="W31" s="57" t="s">
        <v>42</v>
      </c>
      <c r="X31" s="57" t="s">
        <v>74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58" customFormat="1" ht="48.75" customHeight="1" x14ac:dyDescent="0.25">
      <c r="A32" s="51"/>
      <c r="B32" s="52" t="s">
        <v>96</v>
      </c>
      <c r="C32" s="53" t="s">
        <v>31</v>
      </c>
      <c r="D32" s="53" t="s">
        <v>92</v>
      </c>
      <c r="E32" s="53" t="s">
        <v>93</v>
      </c>
      <c r="F32" s="53" t="s">
        <v>94</v>
      </c>
      <c r="G32" s="53" t="s">
        <v>97</v>
      </c>
      <c r="H32" s="54" t="s">
        <v>49</v>
      </c>
      <c r="I32" s="55">
        <v>100</v>
      </c>
      <c r="J32" s="53" t="s">
        <v>52</v>
      </c>
      <c r="K32" s="53" t="s">
        <v>68</v>
      </c>
      <c r="L32" s="53" t="s">
        <v>39</v>
      </c>
      <c r="M32" s="53" t="s">
        <v>40</v>
      </c>
      <c r="N32" s="54" t="s">
        <v>35</v>
      </c>
      <c r="O32" s="53">
        <v>2</v>
      </c>
      <c r="P32" s="53">
        <v>2</v>
      </c>
      <c r="Q32" s="53">
        <v>2</v>
      </c>
      <c r="R32" s="53" t="s">
        <v>35</v>
      </c>
      <c r="S32" s="67">
        <v>2044620.09</v>
      </c>
      <c r="T32" s="67" t="s">
        <v>35</v>
      </c>
      <c r="U32" s="68" t="s">
        <v>35</v>
      </c>
      <c r="V32" s="56" t="s">
        <v>41</v>
      </c>
      <c r="W32" s="57" t="s">
        <v>42</v>
      </c>
      <c r="X32" s="57" t="s">
        <v>50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58" customFormat="1" ht="48.75" customHeight="1" x14ac:dyDescent="0.25">
      <c r="A33" s="51"/>
      <c r="B33" s="52" t="s">
        <v>98</v>
      </c>
      <c r="C33" s="53" t="s">
        <v>31</v>
      </c>
      <c r="D33" s="53" t="s">
        <v>92</v>
      </c>
      <c r="E33" s="53" t="s">
        <v>93</v>
      </c>
      <c r="F33" s="53" t="s">
        <v>94</v>
      </c>
      <c r="G33" s="53" t="s">
        <v>97</v>
      </c>
      <c r="H33" s="54" t="s">
        <v>49</v>
      </c>
      <c r="I33" s="55">
        <v>100</v>
      </c>
      <c r="J33" s="53" t="s">
        <v>99</v>
      </c>
      <c r="K33" s="53" t="s">
        <v>68</v>
      </c>
      <c r="L33" s="53" t="s">
        <v>39</v>
      </c>
      <c r="M33" s="53" t="s">
        <v>40</v>
      </c>
      <c r="N33" s="54" t="s">
        <v>35</v>
      </c>
      <c r="O33" s="53">
        <v>2</v>
      </c>
      <c r="P33" s="53">
        <v>2</v>
      </c>
      <c r="Q33" s="53">
        <v>2</v>
      </c>
      <c r="R33" s="53" t="s">
        <v>35</v>
      </c>
      <c r="S33" s="67">
        <v>2044620.09</v>
      </c>
      <c r="T33" s="67">
        <v>0</v>
      </c>
      <c r="U33" s="68">
        <v>0</v>
      </c>
      <c r="V33" s="56" t="s">
        <v>41</v>
      </c>
      <c r="W33" s="57" t="s">
        <v>42</v>
      </c>
      <c r="X33" s="57" t="s">
        <v>43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</row>
    <row r="34" spans="1:38" s="58" customFormat="1" ht="48.75" customHeight="1" x14ac:dyDescent="0.25">
      <c r="A34" s="51"/>
      <c r="B34" s="52" t="s">
        <v>100</v>
      </c>
      <c r="C34" s="53" t="s">
        <v>31</v>
      </c>
      <c r="D34" s="53" t="s">
        <v>101</v>
      </c>
      <c r="E34" s="53" t="s">
        <v>102</v>
      </c>
      <c r="F34" s="53" t="s">
        <v>103</v>
      </c>
      <c r="G34" s="53" t="s">
        <v>104</v>
      </c>
      <c r="H34" s="54" t="s">
        <v>49</v>
      </c>
      <c r="I34" s="55">
        <v>100</v>
      </c>
      <c r="J34" s="53" t="s">
        <v>37</v>
      </c>
      <c r="K34" s="53" t="s">
        <v>68</v>
      </c>
      <c r="L34" s="53" t="s">
        <v>39</v>
      </c>
      <c r="M34" s="53" t="s">
        <v>40</v>
      </c>
      <c r="N34" s="54" t="s">
        <v>35</v>
      </c>
      <c r="O34" s="53">
        <v>10</v>
      </c>
      <c r="P34" s="53">
        <v>10</v>
      </c>
      <c r="Q34" s="53">
        <v>10</v>
      </c>
      <c r="R34" s="53" t="s">
        <v>35</v>
      </c>
      <c r="S34" s="67">
        <v>794650</v>
      </c>
      <c r="T34" s="67" t="s">
        <v>35</v>
      </c>
      <c r="U34" s="68" t="s">
        <v>35</v>
      </c>
      <c r="V34" s="56" t="s">
        <v>41</v>
      </c>
      <c r="W34" s="57" t="s">
        <v>42</v>
      </c>
      <c r="X34" s="57" t="s">
        <v>74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</row>
    <row r="35" spans="1:38" s="58" customFormat="1" ht="48.75" customHeight="1" x14ac:dyDescent="0.25">
      <c r="A35" s="51"/>
      <c r="B35" s="52" t="s">
        <v>105</v>
      </c>
      <c r="C35" s="53" t="s">
        <v>31</v>
      </c>
      <c r="D35" s="53" t="s">
        <v>101</v>
      </c>
      <c r="E35" s="53" t="s">
        <v>102</v>
      </c>
      <c r="F35" s="53" t="s">
        <v>103</v>
      </c>
      <c r="G35" s="53" t="s">
        <v>106</v>
      </c>
      <c r="H35" s="54" t="s">
        <v>49</v>
      </c>
      <c r="I35" s="55">
        <v>100</v>
      </c>
      <c r="J35" s="53" t="s">
        <v>52</v>
      </c>
      <c r="K35" s="53" t="s">
        <v>68</v>
      </c>
      <c r="L35" s="53" t="s">
        <v>39</v>
      </c>
      <c r="M35" s="53" t="s">
        <v>40</v>
      </c>
      <c r="N35" s="54" t="s">
        <v>35</v>
      </c>
      <c r="O35" s="53">
        <v>10</v>
      </c>
      <c r="P35" s="53">
        <v>10</v>
      </c>
      <c r="Q35" s="53">
        <v>10</v>
      </c>
      <c r="R35" s="53" t="s">
        <v>35</v>
      </c>
      <c r="S35" s="67">
        <v>720000</v>
      </c>
      <c r="T35" s="67">
        <v>21600000</v>
      </c>
      <c r="U35" s="68">
        <v>24192000</v>
      </c>
      <c r="V35" s="56" t="s">
        <v>41</v>
      </c>
      <c r="W35" s="57" t="s">
        <v>42</v>
      </c>
      <c r="X35" s="57" t="s">
        <v>35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</row>
    <row r="36" spans="1:38" s="58" customFormat="1" ht="48.75" customHeight="1" x14ac:dyDescent="0.25">
      <c r="A36" s="51"/>
      <c r="B36" s="52" t="s">
        <v>107</v>
      </c>
      <c r="C36" s="53" t="s">
        <v>31</v>
      </c>
      <c r="D36" s="53" t="s">
        <v>108</v>
      </c>
      <c r="E36" s="53" t="s">
        <v>102</v>
      </c>
      <c r="F36" s="53" t="s">
        <v>109</v>
      </c>
      <c r="G36" s="53" t="s">
        <v>110</v>
      </c>
      <c r="H36" s="54" t="s">
        <v>49</v>
      </c>
      <c r="I36" s="55">
        <v>77</v>
      </c>
      <c r="J36" s="53" t="s">
        <v>37</v>
      </c>
      <c r="K36" s="53" t="s">
        <v>68</v>
      </c>
      <c r="L36" s="53" t="s">
        <v>39</v>
      </c>
      <c r="M36" s="53" t="s">
        <v>40</v>
      </c>
      <c r="N36" s="54" t="s">
        <v>35</v>
      </c>
      <c r="O36" s="53">
        <v>3</v>
      </c>
      <c r="P36" s="53">
        <v>3</v>
      </c>
      <c r="Q36" s="53">
        <v>3</v>
      </c>
      <c r="R36" s="53" t="s">
        <v>35</v>
      </c>
      <c r="S36" s="67">
        <v>7142857.1399999997</v>
      </c>
      <c r="T36" s="67" t="s">
        <v>35</v>
      </c>
      <c r="U36" s="68" t="s">
        <v>35</v>
      </c>
      <c r="V36" s="56" t="s">
        <v>41</v>
      </c>
      <c r="W36" s="57" t="s">
        <v>42</v>
      </c>
      <c r="X36" s="57" t="s">
        <v>74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58" customFormat="1" ht="48.75" customHeight="1" x14ac:dyDescent="0.25">
      <c r="A37" s="51"/>
      <c r="B37" s="52" t="s">
        <v>111</v>
      </c>
      <c r="C37" s="53" t="s">
        <v>31</v>
      </c>
      <c r="D37" s="53" t="s">
        <v>108</v>
      </c>
      <c r="E37" s="53" t="s">
        <v>102</v>
      </c>
      <c r="F37" s="53" t="s">
        <v>109</v>
      </c>
      <c r="G37" s="53" t="s">
        <v>112</v>
      </c>
      <c r="H37" s="54" t="s">
        <v>49</v>
      </c>
      <c r="I37" s="55">
        <v>77</v>
      </c>
      <c r="J37" s="53" t="s">
        <v>52</v>
      </c>
      <c r="K37" s="53" t="s">
        <v>68</v>
      </c>
      <c r="L37" s="53" t="s">
        <v>39</v>
      </c>
      <c r="M37" s="53" t="s">
        <v>40</v>
      </c>
      <c r="N37" s="54" t="s">
        <v>35</v>
      </c>
      <c r="O37" s="53">
        <v>3</v>
      </c>
      <c r="P37" s="53">
        <v>3</v>
      </c>
      <c r="Q37" s="53">
        <v>3</v>
      </c>
      <c r="R37" s="53" t="s">
        <v>35</v>
      </c>
      <c r="S37" s="67">
        <v>3784309.23</v>
      </c>
      <c r="T37" s="67" t="s">
        <v>35</v>
      </c>
      <c r="U37" s="68" t="s">
        <v>35</v>
      </c>
      <c r="V37" s="56" t="s">
        <v>41</v>
      </c>
      <c r="W37" s="57" t="s">
        <v>42</v>
      </c>
      <c r="X37" s="57" t="s">
        <v>50</v>
      </c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58" customFormat="1" ht="48.75" customHeight="1" x14ac:dyDescent="0.25">
      <c r="A38" s="51"/>
      <c r="B38" s="52" t="s">
        <v>113</v>
      </c>
      <c r="C38" s="53" t="s">
        <v>31</v>
      </c>
      <c r="D38" s="53" t="s">
        <v>108</v>
      </c>
      <c r="E38" s="53" t="s">
        <v>102</v>
      </c>
      <c r="F38" s="53" t="s">
        <v>109</v>
      </c>
      <c r="G38" s="53" t="s">
        <v>112</v>
      </c>
      <c r="H38" s="54" t="s">
        <v>49</v>
      </c>
      <c r="I38" s="55">
        <v>77</v>
      </c>
      <c r="J38" s="53" t="s">
        <v>99</v>
      </c>
      <c r="K38" s="53" t="s">
        <v>68</v>
      </c>
      <c r="L38" s="53" t="s">
        <v>39</v>
      </c>
      <c r="M38" s="53" t="s">
        <v>40</v>
      </c>
      <c r="N38" s="54" t="s">
        <v>35</v>
      </c>
      <c r="O38" s="53">
        <v>3</v>
      </c>
      <c r="P38" s="53">
        <v>3</v>
      </c>
      <c r="Q38" s="53">
        <v>3</v>
      </c>
      <c r="R38" s="53" t="s">
        <v>35</v>
      </c>
      <c r="S38" s="67">
        <v>3784309.23</v>
      </c>
      <c r="T38" s="67">
        <v>0</v>
      </c>
      <c r="U38" s="68">
        <v>0</v>
      </c>
      <c r="V38" s="56" t="s">
        <v>41</v>
      </c>
      <c r="W38" s="57" t="s">
        <v>42</v>
      </c>
      <c r="X38" s="57" t="s">
        <v>43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</row>
    <row r="39" spans="1:38" s="58" customFormat="1" ht="48.75" customHeight="1" x14ac:dyDescent="0.25">
      <c r="A39" s="51"/>
      <c r="B39" s="52" t="s">
        <v>114</v>
      </c>
      <c r="C39" s="53" t="s">
        <v>31</v>
      </c>
      <c r="D39" s="53" t="s">
        <v>115</v>
      </c>
      <c r="E39" s="53" t="s">
        <v>116</v>
      </c>
      <c r="F39" s="53" t="s">
        <v>117</v>
      </c>
      <c r="G39" s="53" t="s">
        <v>118</v>
      </c>
      <c r="H39" s="54" t="s">
        <v>49</v>
      </c>
      <c r="I39" s="55">
        <v>100</v>
      </c>
      <c r="J39" s="53" t="s">
        <v>37</v>
      </c>
      <c r="K39" s="53" t="s">
        <v>68</v>
      </c>
      <c r="L39" s="53" t="s">
        <v>39</v>
      </c>
      <c r="M39" s="53" t="s">
        <v>40</v>
      </c>
      <c r="N39" s="54" t="s">
        <v>35</v>
      </c>
      <c r="O39" s="53">
        <v>11980</v>
      </c>
      <c r="P39" s="53">
        <v>11980</v>
      </c>
      <c r="Q39" s="53">
        <v>11980</v>
      </c>
      <c r="R39" s="53" t="s">
        <v>35</v>
      </c>
      <c r="S39" s="67">
        <v>678.5</v>
      </c>
      <c r="T39" s="67" t="s">
        <v>35</v>
      </c>
      <c r="U39" s="68" t="s">
        <v>35</v>
      </c>
      <c r="V39" s="56" t="s">
        <v>41</v>
      </c>
      <c r="W39" s="57" t="s">
        <v>42</v>
      </c>
      <c r="X39" s="57" t="s">
        <v>74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38" s="58" customFormat="1" ht="48.75" customHeight="1" x14ac:dyDescent="0.25">
      <c r="A40" s="51"/>
      <c r="B40" s="52" t="s">
        <v>119</v>
      </c>
      <c r="C40" s="53" t="s">
        <v>31</v>
      </c>
      <c r="D40" s="53" t="s">
        <v>115</v>
      </c>
      <c r="E40" s="53" t="s">
        <v>116</v>
      </c>
      <c r="F40" s="53" t="s">
        <v>117</v>
      </c>
      <c r="G40" s="53" t="s">
        <v>120</v>
      </c>
      <c r="H40" s="54" t="s">
        <v>49</v>
      </c>
      <c r="I40" s="55">
        <v>100</v>
      </c>
      <c r="J40" s="53" t="s">
        <v>52</v>
      </c>
      <c r="K40" s="53" t="s">
        <v>68</v>
      </c>
      <c r="L40" s="53" t="s">
        <v>39</v>
      </c>
      <c r="M40" s="53" t="s">
        <v>40</v>
      </c>
      <c r="N40" s="54" t="s">
        <v>35</v>
      </c>
      <c r="O40" s="53">
        <v>11980</v>
      </c>
      <c r="P40" s="53">
        <v>11980</v>
      </c>
      <c r="Q40" s="53">
        <v>11980</v>
      </c>
      <c r="R40" s="53" t="s">
        <v>35</v>
      </c>
      <c r="S40" s="67">
        <v>389.4</v>
      </c>
      <c r="T40" s="67">
        <v>0</v>
      </c>
      <c r="U40" s="68">
        <v>0</v>
      </c>
      <c r="V40" s="56" t="s">
        <v>41</v>
      </c>
      <c r="W40" s="57" t="s">
        <v>42</v>
      </c>
      <c r="X40" s="57" t="s">
        <v>43</v>
      </c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38" s="58" customFormat="1" ht="48.75" customHeight="1" x14ac:dyDescent="0.25">
      <c r="A41" s="51"/>
      <c r="B41" s="52" t="s">
        <v>121</v>
      </c>
      <c r="C41" s="53" t="s">
        <v>31</v>
      </c>
      <c r="D41" s="53" t="s">
        <v>122</v>
      </c>
      <c r="E41" s="53" t="s">
        <v>123</v>
      </c>
      <c r="F41" s="53" t="s">
        <v>124</v>
      </c>
      <c r="G41" s="53" t="s">
        <v>125</v>
      </c>
      <c r="H41" s="54" t="s">
        <v>49</v>
      </c>
      <c r="I41" s="55">
        <v>100</v>
      </c>
      <c r="J41" s="53" t="s">
        <v>37</v>
      </c>
      <c r="K41" s="53" t="s">
        <v>68</v>
      </c>
      <c r="L41" s="53" t="s">
        <v>39</v>
      </c>
      <c r="M41" s="53" t="s">
        <v>40</v>
      </c>
      <c r="N41" s="54" t="s">
        <v>35</v>
      </c>
      <c r="O41" s="53">
        <v>755</v>
      </c>
      <c r="P41" s="53">
        <v>755</v>
      </c>
      <c r="Q41" s="53">
        <v>755</v>
      </c>
      <c r="R41" s="53" t="s">
        <v>35</v>
      </c>
      <c r="S41" s="67">
        <v>9660</v>
      </c>
      <c r="T41" s="67">
        <v>0</v>
      </c>
      <c r="U41" s="68">
        <v>0</v>
      </c>
      <c r="V41" s="56" t="s">
        <v>41</v>
      </c>
      <c r="W41" s="57" t="s">
        <v>42</v>
      </c>
      <c r="X41" s="57" t="s">
        <v>43</v>
      </c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</row>
    <row r="42" spans="1:38" s="58" customFormat="1" ht="48.75" customHeight="1" x14ac:dyDescent="0.25">
      <c r="A42" s="51"/>
      <c r="B42" s="52" t="s">
        <v>126</v>
      </c>
      <c r="C42" s="53" t="s">
        <v>31</v>
      </c>
      <c r="D42" s="53" t="s">
        <v>127</v>
      </c>
      <c r="E42" s="53" t="s">
        <v>123</v>
      </c>
      <c r="F42" s="53" t="s">
        <v>128</v>
      </c>
      <c r="G42" s="53" t="s">
        <v>129</v>
      </c>
      <c r="H42" s="54" t="s">
        <v>49</v>
      </c>
      <c r="I42" s="55">
        <v>100</v>
      </c>
      <c r="J42" s="53" t="s">
        <v>37</v>
      </c>
      <c r="K42" s="53" t="s">
        <v>68</v>
      </c>
      <c r="L42" s="53" t="s">
        <v>39</v>
      </c>
      <c r="M42" s="53" t="s">
        <v>40</v>
      </c>
      <c r="N42" s="54" t="s">
        <v>35</v>
      </c>
      <c r="O42" s="53">
        <v>555</v>
      </c>
      <c r="P42" s="53">
        <v>555</v>
      </c>
      <c r="Q42" s="53">
        <v>555</v>
      </c>
      <c r="R42" s="53" t="s">
        <v>35</v>
      </c>
      <c r="S42" s="67">
        <v>9775</v>
      </c>
      <c r="T42" s="67">
        <v>0</v>
      </c>
      <c r="U42" s="68">
        <v>0</v>
      </c>
      <c r="V42" s="56" t="s">
        <v>41</v>
      </c>
      <c r="W42" s="57" t="s">
        <v>42</v>
      </c>
      <c r="X42" s="57" t="s">
        <v>43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s="58" customFormat="1" ht="48.75" customHeight="1" x14ac:dyDescent="0.25">
      <c r="A43" s="51"/>
      <c r="B43" s="52" t="s">
        <v>130</v>
      </c>
      <c r="C43" s="53" t="s">
        <v>31</v>
      </c>
      <c r="D43" s="53" t="s">
        <v>131</v>
      </c>
      <c r="E43" s="53" t="s">
        <v>132</v>
      </c>
      <c r="F43" s="53" t="s">
        <v>133</v>
      </c>
      <c r="G43" s="53" t="s">
        <v>134</v>
      </c>
      <c r="H43" s="54" t="s">
        <v>49</v>
      </c>
      <c r="I43" s="55">
        <v>100</v>
      </c>
      <c r="J43" s="53" t="s">
        <v>37</v>
      </c>
      <c r="K43" s="53" t="s">
        <v>68</v>
      </c>
      <c r="L43" s="53" t="s">
        <v>39</v>
      </c>
      <c r="M43" s="53" t="s">
        <v>40</v>
      </c>
      <c r="N43" s="54" t="s">
        <v>35</v>
      </c>
      <c r="O43" s="53">
        <v>54</v>
      </c>
      <c r="P43" s="53">
        <v>54</v>
      </c>
      <c r="Q43" s="53">
        <v>54</v>
      </c>
      <c r="R43" s="53" t="s">
        <v>35</v>
      </c>
      <c r="S43" s="67">
        <v>124000</v>
      </c>
      <c r="T43" s="67" t="s">
        <v>35</v>
      </c>
      <c r="U43" s="68" t="s">
        <v>35</v>
      </c>
      <c r="V43" s="56" t="s">
        <v>41</v>
      </c>
      <c r="W43" s="57" t="s">
        <v>42</v>
      </c>
      <c r="X43" s="57" t="s">
        <v>135</v>
      </c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</row>
    <row r="44" spans="1:38" s="58" customFormat="1" ht="48.75" customHeight="1" x14ac:dyDescent="0.25">
      <c r="A44" s="51"/>
      <c r="B44" s="52" t="s">
        <v>136</v>
      </c>
      <c r="C44" s="53" t="s">
        <v>31</v>
      </c>
      <c r="D44" s="53" t="s">
        <v>131</v>
      </c>
      <c r="E44" s="53" t="s">
        <v>132</v>
      </c>
      <c r="F44" s="53" t="s">
        <v>133</v>
      </c>
      <c r="G44" s="53" t="s">
        <v>137</v>
      </c>
      <c r="H44" s="54" t="s">
        <v>49</v>
      </c>
      <c r="I44" s="55">
        <v>100</v>
      </c>
      <c r="J44" s="53" t="s">
        <v>52</v>
      </c>
      <c r="K44" s="53" t="s">
        <v>68</v>
      </c>
      <c r="L44" s="53" t="s">
        <v>39</v>
      </c>
      <c r="M44" s="53" t="s">
        <v>40</v>
      </c>
      <c r="N44" s="54" t="s">
        <v>35</v>
      </c>
      <c r="O44" s="53">
        <v>18</v>
      </c>
      <c r="P44" s="53">
        <v>18</v>
      </c>
      <c r="Q44" s="53">
        <v>18</v>
      </c>
      <c r="R44" s="53" t="s">
        <v>35</v>
      </c>
      <c r="S44" s="67">
        <v>124000</v>
      </c>
      <c r="T44" s="67">
        <v>0</v>
      </c>
      <c r="U44" s="68">
        <v>0</v>
      </c>
      <c r="V44" s="56" t="s">
        <v>41</v>
      </c>
      <c r="W44" s="57" t="s">
        <v>42</v>
      </c>
      <c r="X44" s="57" t="s">
        <v>43</v>
      </c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s="58" customFormat="1" ht="48.75" customHeight="1" x14ac:dyDescent="0.25">
      <c r="A45" s="51"/>
      <c r="B45" s="52" t="s">
        <v>138</v>
      </c>
      <c r="C45" s="53" t="s">
        <v>31</v>
      </c>
      <c r="D45" s="53" t="s">
        <v>139</v>
      </c>
      <c r="E45" s="53" t="s">
        <v>140</v>
      </c>
      <c r="F45" s="53" t="s">
        <v>141</v>
      </c>
      <c r="G45" s="53" t="s">
        <v>142</v>
      </c>
      <c r="H45" s="54" t="s">
        <v>49</v>
      </c>
      <c r="I45" s="55">
        <v>100</v>
      </c>
      <c r="J45" s="53" t="s">
        <v>37</v>
      </c>
      <c r="K45" s="53" t="s">
        <v>68</v>
      </c>
      <c r="L45" s="53" t="s">
        <v>39</v>
      </c>
      <c r="M45" s="53" t="s">
        <v>40</v>
      </c>
      <c r="N45" s="54" t="s">
        <v>35</v>
      </c>
      <c r="O45" s="53">
        <v>600</v>
      </c>
      <c r="P45" s="53">
        <v>600</v>
      </c>
      <c r="Q45" s="53">
        <v>600</v>
      </c>
      <c r="R45" s="53" t="s">
        <v>35</v>
      </c>
      <c r="S45" s="67">
        <v>23000</v>
      </c>
      <c r="T45" s="67" t="s">
        <v>35</v>
      </c>
      <c r="U45" s="68" t="s">
        <v>35</v>
      </c>
      <c r="V45" s="56" t="s">
        <v>41</v>
      </c>
      <c r="W45" s="57" t="s">
        <v>42</v>
      </c>
      <c r="X45" s="57" t="s">
        <v>74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</row>
    <row r="46" spans="1:38" s="58" customFormat="1" ht="48.75" customHeight="1" x14ac:dyDescent="0.25">
      <c r="A46" s="51"/>
      <c r="B46" s="52" t="s">
        <v>143</v>
      </c>
      <c r="C46" s="53" t="s">
        <v>31</v>
      </c>
      <c r="D46" s="53" t="s">
        <v>139</v>
      </c>
      <c r="E46" s="53" t="s">
        <v>140</v>
      </c>
      <c r="F46" s="53" t="s">
        <v>141</v>
      </c>
      <c r="G46" s="53" t="s">
        <v>141</v>
      </c>
      <c r="H46" s="54" t="s">
        <v>49</v>
      </c>
      <c r="I46" s="55">
        <v>100</v>
      </c>
      <c r="J46" s="53" t="s">
        <v>52</v>
      </c>
      <c r="K46" s="53" t="s">
        <v>68</v>
      </c>
      <c r="L46" s="53" t="s">
        <v>39</v>
      </c>
      <c r="M46" s="53" t="s">
        <v>40</v>
      </c>
      <c r="N46" s="54" t="s">
        <v>35</v>
      </c>
      <c r="O46" s="53">
        <v>600</v>
      </c>
      <c r="P46" s="53">
        <v>600</v>
      </c>
      <c r="Q46" s="53">
        <v>600</v>
      </c>
      <c r="R46" s="53" t="s">
        <v>35</v>
      </c>
      <c r="S46" s="67">
        <v>20752.68</v>
      </c>
      <c r="T46" s="67">
        <v>0</v>
      </c>
      <c r="U46" s="68">
        <v>0</v>
      </c>
      <c r="V46" s="56" t="s">
        <v>41</v>
      </c>
      <c r="W46" s="57" t="s">
        <v>42</v>
      </c>
      <c r="X46" s="57" t="s">
        <v>43</v>
      </c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</row>
    <row r="47" spans="1:38" s="58" customFormat="1" ht="48.75" customHeight="1" x14ac:dyDescent="0.25">
      <c r="A47" s="51"/>
      <c r="B47" s="52" t="s">
        <v>144</v>
      </c>
      <c r="C47" s="53" t="s">
        <v>31</v>
      </c>
      <c r="D47" s="53" t="s">
        <v>145</v>
      </c>
      <c r="E47" s="53" t="s">
        <v>146</v>
      </c>
      <c r="F47" s="53" t="s">
        <v>147</v>
      </c>
      <c r="G47" s="53" t="s">
        <v>148</v>
      </c>
      <c r="H47" s="54" t="s">
        <v>49</v>
      </c>
      <c r="I47" s="55">
        <v>100</v>
      </c>
      <c r="J47" s="53" t="s">
        <v>37</v>
      </c>
      <c r="K47" s="53" t="s">
        <v>68</v>
      </c>
      <c r="L47" s="53" t="s">
        <v>39</v>
      </c>
      <c r="M47" s="53" t="s">
        <v>40</v>
      </c>
      <c r="N47" s="54" t="s">
        <v>35</v>
      </c>
      <c r="O47" s="53">
        <v>10390</v>
      </c>
      <c r="P47" s="53">
        <v>10390</v>
      </c>
      <c r="Q47" s="53">
        <v>10390</v>
      </c>
      <c r="R47" s="53" t="s">
        <v>35</v>
      </c>
      <c r="S47" s="67">
        <v>517.5</v>
      </c>
      <c r="T47" s="67" t="s">
        <v>35</v>
      </c>
      <c r="U47" s="68" t="s">
        <v>35</v>
      </c>
      <c r="V47" s="56" t="s">
        <v>41</v>
      </c>
      <c r="W47" s="57" t="s">
        <v>42</v>
      </c>
      <c r="X47" s="57" t="s">
        <v>74</v>
      </c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:38" s="58" customFormat="1" ht="48.75" customHeight="1" x14ac:dyDescent="0.25">
      <c r="A48" s="51"/>
      <c r="B48" s="52" t="s">
        <v>149</v>
      </c>
      <c r="C48" s="53" t="s">
        <v>31</v>
      </c>
      <c r="D48" s="53" t="s">
        <v>145</v>
      </c>
      <c r="E48" s="53" t="s">
        <v>146</v>
      </c>
      <c r="F48" s="53" t="s">
        <v>147</v>
      </c>
      <c r="G48" s="53" t="s">
        <v>150</v>
      </c>
      <c r="H48" s="54" t="s">
        <v>49</v>
      </c>
      <c r="I48" s="55">
        <v>100</v>
      </c>
      <c r="J48" s="53" t="s">
        <v>151</v>
      </c>
      <c r="K48" s="53" t="s">
        <v>68</v>
      </c>
      <c r="L48" s="53" t="s">
        <v>39</v>
      </c>
      <c r="M48" s="53" t="s">
        <v>40</v>
      </c>
      <c r="N48" s="54" t="s">
        <v>35</v>
      </c>
      <c r="O48" s="53">
        <v>10390</v>
      </c>
      <c r="P48" s="53">
        <v>10390</v>
      </c>
      <c r="Q48" s="53">
        <v>10390</v>
      </c>
      <c r="R48" s="53" t="s">
        <v>35</v>
      </c>
      <c r="S48" s="67">
        <v>218.75</v>
      </c>
      <c r="T48" s="67" t="s">
        <v>35</v>
      </c>
      <c r="U48" s="68" t="s">
        <v>35</v>
      </c>
      <c r="V48" s="56" t="s">
        <v>41</v>
      </c>
      <c r="W48" s="57" t="s">
        <v>42</v>
      </c>
      <c r="X48" s="57" t="s">
        <v>35</v>
      </c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38" s="66" customFormat="1" ht="90.75" customHeight="1" x14ac:dyDescent="0.25">
      <c r="A49" s="60"/>
      <c r="B49" s="61" t="s">
        <v>152</v>
      </c>
      <c r="C49" s="62" t="s">
        <v>31</v>
      </c>
      <c r="D49" s="62" t="s">
        <v>145</v>
      </c>
      <c r="E49" s="62" t="s">
        <v>146</v>
      </c>
      <c r="F49" s="62" t="s">
        <v>147</v>
      </c>
      <c r="G49" s="62" t="s">
        <v>150</v>
      </c>
      <c r="H49" s="62" t="s">
        <v>49</v>
      </c>
      <c r="I49" s="63">
        <v>100</v>
      </c>
      <c r="J49" s="62" t="s">
        <v>153</v>
      </c>
      <c r="K49" s="62" t="s">
        <v>68</v>
      </c>
      <c r="L49" s="62" t="s">
        <v>39</v>
      </c>
      <c r="M49" s="62" t="s">
        <v>40</v>
      </c>
      <c r="N49" s="62" t="s">
        <v>35</v>
      </c>
      <c r="O49" s="62">
        <v>10390</v>
      </c>
      <c r="P49" s="62">
        <v>6941</v>
      </c>
      <c r="Q49" s="62">
        <v>10390</v>
      </c>
      <c r="R49" s="62" t="s">
        <v>35</v>
      </c>
      <c r="S49" s="64">
        <v>258.93</v>
      </c>
      <c r="T49" s="64"/>
      <c r="U49" s="65"/>
      <c r="V49" s="61" t="s">
        <v>177</v>
      </c>
      <c r="W49" s="62" t="s">
        <v>241</v>
      </c>
      <c r="X49" s="62" t="s">
        <v>135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1:38" s="66" customFormat="1" ht="90.75" customHeight="1" x14ac:dyDescent="0.25">
      <c r="A50" s="60"/>
      <c r="B50" s="61" t="s">
        <v>242</v>
      </c>
      <c r="C50" s="62" t="s">
        <v>31</v>
      </c>
      <c r="D50" s="62" t="s">
        <v>145</v>
      </c>
      <c r="E50" s="62" t="s">
        <v>146</v>
      </c>
      <c r="F50" s="62" t="s">
        <v>147</v>
      </c>
      <c r="G50" s="62" t="s">
        <v>150</v>
      </c>
      <c r="H50" s="62" t="s">
        <v>49</v>
      </c>
      <c r="I50" s="63">
        <v>100</v>
      </c>
      <c r="J50" s="62" t="s">
        <v>243</v>
      </c>
      <c r="K50" s="62" t="s">
        <v>68</v>
      </c>
      <c r="L50" s="62" t="s">
        <v>39</v>
      </c>
      <c r="M50" s="62" t="s">
        <v>40</v>
      </c>
      <c r="N50" s="62" t="s">
        <v>35</v>
      </c>
      <c r="O50" s="62">
        <v>10390</v>
      </c>
      <c r="P50" s="62">
        <v>6941</v>
      </c>
      <c r="Q50" s="62">
        <v>6941</v>
      </c>
      <c r="R50" s="62" t="s">
        <v>35</v>
      </c>
      <c r="S50" s="64">
        <v>258.93</v>
      </c>
      <c r="T50" s="64">
        <v>5658098.7199999997</v>
      </c>
      <c r="U50" s="65">
        <f>T50*1.12</f>
        <v>6337070.5663999999</v>
      </c>
      <c r="V50" s="61" t="s">
        <v>177</v>
      </c>
      <c r="W50" s="62" t="s">
        <v>244</v>
      </c>
      <c r="X50" s="62" t="s">
        <v>35</v>
      </c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1:38" s="58" customFormat="1" ht="48.75" customHeight="1" x14ac:dyDescent="0.25">
      <c r="A51" s="51"/>
      <c r="B51" s="52" t="s">
        <v>154</v>
      </c>
      <c r="C51" s="53" t="s">
        <v>31</v>
      </c>
      <c r="D51" s="53" t="s">
        <v>155</v>
      </c>
      <c r="E51" s="53" t="s">
        <v>156</v>
      </c>
      <c r="F51" s="53" t="s">
        <v>157</v>
      </c>
      <c r="G51" s="53" t="s">
        <v>158</v>
      </c>
      <c r="H51" s="54" t="s">
        <v>49</v>
      </c>
      <c r="I51" s="55">
        <v>50</v>
      </c>
      <c r="J51" s="53" t="s">
        <v>37</v>
      </c>
      <c r="K51" s="53" t="s">
        <v>68</v>
      </c>
      <c r="L51" s="53" t="s">
        <v>39</v>
      </c>
      <c r="M51" s="53" t="s">
        <v>40</v>
      </c>
      <c r="N51" s="54" t="s">
        <v>35</v>
      </c>
      <c r="O51" s="53">
        <v>158</v>
      </c>
      <c r="P51" s="53">
        <v>158</v>
      </c>
      <c r="Q51" s="53">
        <v>158</v>
      </c>
      <c r="R51" s="53" t="s">
        <v>35</v>
      </c>
      <c r="S51" s="67">
        <v>56473.21</v>
      </c>
      <c r="T51" s="67" t="s">
        <v>35</v>
      </c>
      <c r="U51" s="68" t="s">
        <v>35</v>
      </c>
      <c r="V51" s="56" t="s">
        <v>41</v>
      </c>
      <c r="W51" s="57" t="s">
        <v>42</v>
      </c>
      <c r="X51" s="57" t="s">
        <v>74</v>
      </c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s="58" customFormat="1" ht="48.75" customHeight="1" x14ac:dyDescent="0.25">
      <c r="A52" s="51"/>
      <c r="B52" s="52" t="s">
        <v>159</v>
      </c>
      <c r="C52" s="53" t="s">
        <v>31</v>
      </c>
      <c r="D52" s="53" t="s">
        <v>155</v>
      </c>
      <c r="E52" s="53" t="s">
        <v>156</v>
      </c>
      <c r="F52" s="53" t="s">
        <v>157</v>
      </c>
      <c r="G52" s="53" t="s">
        <v>160</v>
      </c>
      <c r="H52" s="54" t="s">
        <v>49</v>
      </c>
      <c r="I52" s="55">
        <v>50</v>
      </c>
      <c r="J52" s="53" t="s">
        <v>151</v>
      </c>
      <c r="K52" s="53" t="s">
        <v>68</v>
      </c>
      <c r="L52" s="53" t="s">
        <v>39</v>
      </c>
      <c r="M52" s="53" t="s">
        <v>40</v>
      </c>
      <c r="N52" s="54" t="s">
        <v>35</v>
      </c>
      <c r="O52" s="53">
        <v>158</v>
      </c>
      <c r="P52" s="53">
        <v>158</v>
      </c>
      <c r="Q52" s="53">
        <v>158</v>
      </c>
      <c r="R52" s="53" t="s">
        <v>35</v>
      </c>
      <c r="S52" s="67">
        <v>45571.43</v>
      </c>
      <c r="T52" s="67">
        <v>21600857.82</v>
      </c>
      <c r="U52" s="68">
        <v>24192960.758000001</v>
      </c>
      <c r="V52" s="56" t="s">
        <v>41</v>
      </c>
      <c r="W52" s="57" t="s">
        <v>42</v>
      </c>
      <c r="X52" s="57" t="s">
        <v>35</v>
      </c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</row>
    <row r="53" spans="1:38" s="58" customFormat="1" ht="48.75" customHeight="1" x14ac:dyDescent="0.25">
      <c r="A53" s="51"/>
      <c r="B53" s="52" t="s">
        <v>161</v>
      </c>
      <c r="C53" s="53" t="s">
        <v>31</v>
      </c>
      <c r="D53" s="53" t="s">
        <v>162</v>
      </c>
      <c r="E53" s="53" t="s">
        <v>163</v>
      </c>
      <c r="F53" s="53" t="s">
        <v>164</v>
      </c>
      <c r="G53" s="53" t="s">
        <v>165</v>
      </c>
      <c r="H53" s="54" t="s">
        <v>49</v>
      </c>
      <c r="I53" s="55">
        <v>80</v>
      </c>
      <c r="J53" s="53" t="s">
        <v>37</v>
      </c>
      <c r="K53" s="53" t="s">
        <v>68</v>
      </c>
      <c r="L53" s="53" t="s">
        <v>39</v>
      </c>
      <c r="M53" s="53" t="s">
        <v>40</v>
      </c>
      <c r="N53" s="54" t="s">
        <v>35</v>
      </c>
      <c r="O53" s="53">
        <v>3235</v>
      </c>
      <c r="P53" s="53">
        <v>3235</v>
      </c>
      <c r="Q53" s="53">
        <v>3235</v>
      </c>
      <c r="R53" s="53" t="s">
        <v>35</v>
      </c>
      <c r="S53" s="67">
        <v>6900</v>
      </c>
      <c r="T53" s="67" t="s">
        <v>35</v>
      </c>
      <c r="U53" s="68" t="s">
        <v>35</v>
      </c>
      <c r="V53" s="56" t="s">
        <v>41</v>
      </c>
      <c r="W53" s="57" t="s">
        <v>42</v>
      </c>
      <c r="X53" s="57" t="s">
        <v>50</v>
      </c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</row>
    <row r="54" spans="1:38" s="58" customFormat="1" ht="48.75" customHeight="1" x14ac:dyDescent="0.25">
      <c r="A54" s="51"/>
      <c r="B54" s="52" t="s">
        <v>166</v>
      </c>
      <c r="C54" s="53" t="s">
        <v>31</v>
      </c>
      <c r="D54" s="53" t="s">
        <v>162</v>
      </c>
      <c r="E54" s="53" t="s">
        <v>163</v>
      </c>
      <c r="F54" s="53" t="s">
        <v>164</v>
      </c>
      <c r="G54" s="53" t="s">
        <v>167</v>
      </c>
      <c r="H54" s="54" t="s">
        <v>49</v>
      </c>
      <c r="I54" s="55">
        <v>80</v>
      </c>
      <c r="J54" s="53" t="s">
        <v>151</v>
      </c>
      <c r="K54" s="53" t="s">
        <v>68</v>
      </c>
      <c r="L54" s="53" t="s">
        <v>39</v>
      </c>
      <c r="M54" s="53" t="s">
        <v>40</v>
      </c>
      <c r="N54" s="54" t="s">
        <v>35</v>
      </c>
      <c r="O54" s="53">
        <v>3235</v>
      </c>
      <c r="P54" s="53">
        <v>3235</v>
      </c>
      <c r="Q54" s="53">
        <v>3235</v>
      </c>
      <c r="R54" s="53" t="s">
        <v>35</v>
      </c>
      <c r="S54" s="67">
        <v>6900</v>
      </c>
      <c r="T54" s="67" t="s">
        <v>35</v>
      </c>
      <c r="U54" s="68" t="s">
        <v>35</v>
      </c>
      <c r="V54" s="56" t="s">
        <v>41</v>
      </c>
      <c r="W54" s="57" t="s">
        <v>42</v>
      </c>
      <c r="X54" s="57" t="s">
        <v>35</v>
      </c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s="58" customFormat="1" ht="48.75" customHeight="1" x14ac:dyDescent="0.25">
      <c r="A55" s="51"/>
      <c r="B55" s="52" t="s">
        <v>168</v>
      </c>
      <c r="C55" s="53" t="s">
        <v>31</v>
      </c>
      <c r="D55" s="53" t="s">
        <v>162</v>
      </c>
      <c r="E55" s="53" t="s">
        <v>163</v>
      </c>
      <c r="F55" s="53" t="s">
        <v>164</v>
      </c>
      <c r="G55" s="53" t="s">
        <v>167</v>
      </c>
      <c r="H55" s="54" t="s">
        <v>49</v>
      </c>
      <c r="I55" s="55">
        <v>80</v>
      </c>
      <c r="J55" s="53" t="s">
        <v>169</v>
      </c>
      <c r="K55" s="53" t="s">
        <v>68</v>
      </c>
      <c r="L55" s="53" t="s">
        <v>39</v>
      </c>
      <c r="M55" s="53" t="s">
        <v>40</v>
      </c>
      <c r="N55" s="54" t="s">
        <v>35</v>
      </c>
      <c r="O55" s="53">
        <v>3235</v>
      </c>
      <c r="P55" s="53">
        <v>3153</v>
      </c>
      <c r="Q55" s="53">
        <v>3235</v>
      </c>
      <c r="R55" s="53" t="s">
        <v>35</v>
      </c>
      <c r="S55" s="67">
        <v>8116.67</v>
      </c>
      <c r="T55" s="67"/>
      <c r="U55" s="68"/>
      <c r="V55" s="56" t="s">
        <v>177</v>
      </c>
      <c r="W55" s="57" t="s">
        <v>241</v>
      </c>
      <c r="X55" s="57" t="s">
        <v>74</v>
      </c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</row>
    <row r="56" spans="1:38" s="58" customFormat="1" ht="48.75" customHeight="1" x14ac:dyDescent="0.25">
      <c r="A56" s="51"/>
      <c r="B56" s="52" t="s">
        <v>245</v>
      </c>
      <c r="C56" s="53" t="s">
        <v>31</v>
      </c>
      <c r="D56" s="53" t="s">
        <v>162</v>
      </c>
      <c r="E56" s="53" t="s">
        <v>163</v>
      </c>
      <c r="F56" s="53" t="s">
        <v>164</v>
      </c>
      <c r="G56" s="53" t="s">
        <v>167</v>
      </c>
      <c r="H56" s="54" t="s">
        <v>49</v>
      </c>
      <c r="I56" s="55">
        <v>80</v>
      </c>
      <c r="J56" s="53" t="s">
        <v>246</v>
      </c>
      <c r="K56" s="53" t="s">
        <v>68</v>
      </c>
      <c r="L56" s="53" t="s">
        <v>39</v>
      </c>
      <c r="M56" s="53" t="s">
        <v>40</v>
      </c>
      <c r="N56" s="54"/>
      <c r="O56" s="53">
        <v>3235</v>
      </c>
      <c r="P56" s="53">
        <v>3153</v>
      </c>
      <c r="Q56" s="53">
        <v>3235</v>
      </c>
      <c r="R56" s="53"/>
      <c r="S56" s="67">
        <v>9163.19</v>
      </c>
      <c r="T56" s="67">
        <v>73699569.649999991</v>
      </c>
      <c r="U56" s="68">
        <v>82543518.008000001</v>
      </c>
      <c r="V56" s="56" t="s">
        <v>177</v>
      </c>
      <c r="W56" s="57" t="s">
        <v>244</v>
      </c>
      <c r="X56" s="5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</row>
    <row r="57" spans="1:38" s="58" customFormat="1" ht="48.75" customHeight="1" x14ac:dyDescent="0.25">
      <c r="A57" s="51"/>
      <c r="B57" s="52" t="s">
        <v>170</v>
      </c>
      <c r="C57" s="53" t="s">
        <v>31</v>
      </c>
      <c r="D57" s="53" t="s">
        <v>171</v>
      </c>
      <c r="E57" s="53" t="s">
        <v>172</v>
      </c>
      <c r="F57" s="53" t="s">
        <v>173</v>
      </c>
      <c r="G57" s="53" t="s">
        <v>174</v>
      </c>
      <c r="H57" s="54" t="s">
        <v>49</v>
      </c>
      <c r="I57" s="55">
        <v>80</v>
      </c>
      <c r="J57" s="53" t="s">
        <v>37</v>
      </c>
      <c r="K57" s="53" t="s">
        <v>68</v>
      </c>
      <c r="L57" s="53" t="s">
        <v>39</v>
      </c>
      <c r="M57" s="53" t="s">
        <v>40</v>
      </c>
      <c r="N57" s="54" t="s">
        <v>35</v>
      </c>
      <c r="O57" s="53">
        <v>912</v>
      </c>
      <c r="P57" s="53">
        <v>912</v>
      </c>
      <c r="Q57" s="53">
        <v>912</v>
      </c>
      <c r="R57" s="53" t="s">
        <v>35</v>
      </c>
      <c r="S57" s="67">
        <v>8050</v>
      </c>
      <c r="T57" s="67" t="s">
        <v>35</v>
      </c>
      <c r="U57" s="68" t="s">
        <v>35</v>
      </c>
      <c r="V57" s="56" t="s">
        <v>41</v>
      </c>
      <c r="W57" s="57" t="s">
        <v>42</v>
      </c>
      <c r="X57" s="69" t="s">
        <v>74</v>
      </c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</row>
    <row r="58" spans="1:38" s="58" customFormat="1" ht="48.75" customHeight="1" x14ac:dyDescent="0.25">
      <c r="A58" s="51"/>
      <c r="B58" s="52" t="s">
        <v>175</v>
      </c>
      <c r="C58" s="53" t="s">
        <v>31</v>
      </c>
      <c r="D58" s="53" t="s">
        <v>171</v>
      </c>
      <c r="E58" s="53" t="s">
        <v>172</v>
      </c>
      <c r="F58" s="53" t="s">
        <v>173</v>
      </c>
      <c r="G58" s="53" t="s">
        <v>176</v>
      </c>
      <c r="H58" s="54" t="s">
        <v>49</v>
      </c>
      <c r="I58" s="55">
        <v>80</v>
      </c>
      <c r="J58" s="53" t="s">
        <v>151</v>
      </c>
      <c r="K58" s="53" t="s">
        <v>68</v>
      </c>
      <c r="L58" s="53" t="s">
        <v>39</v>
      </c>
      <c r="M58" s="53" t="s">
        <v>40</v>
      </c>
      <c r="N58" s="54" t="s">
        <v>35</v>
      </c>
      <c r="O58" s="53">
        <v>912</v>
      </c>
      <c r="P58" s="53">
        <v>912</v>
      </c>
      <c r="Q58" s="53">
        <v>912</v>
      </c>
      <c r="R58" s="53" t="s">
        <v>35</v>
      </c>
      <c r="S58" s="67">
        <v>7667.41</v>
      </c>
      <c r="T58" s="67" t="s">
        <v>35</v>
      </c>
      <c r="U58" s="68" t="s">
        <v>35</v>
      </c>
      <c r="V58" s="56" t="s">
        <v>41</v>
      </c>
      <c r="W58" s="57" t="s">
        <v>42</v>
      </c>
      <c r="X58" s="57" t="s">
        <v>35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</row>
    <row r="59" spans="1:38" s="58" customFormat="1" ht="48.75" customHeight="1" x14ac:dyDescent="0.25">
      <c r="A59" s="51"/>
      <c r="B59" s="52" t="s">
        <v>178</v>
      </c>
      <c r="C59" s="53" t="s">
        <v>31</v>
      </c>
      <c r="D59" s="53" t="s">
        <v>171</v>
      </c>
      <c r="E59" s="53" t="s">
        <v>172</v>
      </c>
      <c r="F59" s="53" t="s">
        <v>173</v>
      </c>
      <c r="G59" s="53" t="s">
        <v>176</v>
      </c>
      <c r="H59" s="54" t="s">
        <v>49</v>
      </c>
      <c r="I59" s="55">
        <v>80</v>
      </c>
      <c r="J59" s="53" t="s">
        <v>169</v>
      </c>
      <c r="K59" s="53" t="s">
        <v>68</v>
      </c>
      <c r="L59" s="53" t="s">
        <v>39</v>
      </c>
      <c r="M59" s="53" t="s">
        <v>40</v>
      </c>
      <c r="N59" s="54" t="s">
        <v>35</v>
      </c>
      <c r="O59" s="53">
        <v>977</v>
      </c>
      <c r="P59" s="53">
        <v>1122</v>
      </c>
      <c r="Q59" s="53">
        <v>912</v>
      </c>
      <c r="R59" s="53" t="s">
        <v>35</v>
      </c>
      <c r="S59" s="67">
        <v>8045.42</v>
      </c>
      <c r="T59" s="67"/>
      <c r="U59" s="68"/>
      <c r="V59" s="56" t="s">
        <v>177</v>
      </c>
      <c r="W59" s="57" t="s">
        <v>241</v>
      </c>
      <c r="X59" s="59" t="s">
        <v>249</v>
      </c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s="58" customFormat="1" ht="92.25" customHeight="1" x14ac:dyDescent="0.25">
      <c r="A60" s="51"/>
      <c r="B60" s="52" t="s">
        <v>247</v>
      </c>
      <c r="C60" s="53" t="s">
        <v>31</v>
      </c>
      <c r="D60" s="53" t="s">
        <v>171</v>
      </c>
      <c r="E60" s="53" t="s">
        <v>172</v>
      </c>
      <c r="F60" s="53" t="s">
        <v>173</v>
      </c>
      <c r="G60" s="53" t="s">
        <v>176</v>
      </c>
      <c r="H60" s="54" t="s">
        <v>49</v>
      </c>
      <c r="I60" s="55">
        <v>80</v>
      </c>
      <c r="J60" s="53" t="s">
        <v>246</v>
      </c>
      <c r="K60" s="53" t="s">
        <v>68</v>
      </c>
      <c r="L60" s="53" t="s">
        <v>39</v>
      </c>
      <c r="M60" s="53" t="s">
        <v>40</v>
      </c>
      <c r="N60" s="54" t="s">
        <v>248</v>
      </c>
      <c r="O60" s="53">
        <v>977</v>
      </c>
      <c r="P60" s="53">
        <v>1122</v>
      </c>
      <c r="Q60" s="53">
        <v>849</v>
      </c>
      <c r="R60" s="53"/>
      <c r="S60" s="67">
        <v>9953.07</v>
      </c>
      <c r="T60" s="67">
        <v>24183076.072857141</v>
      </c>
      <c r="U60" s="68">
        <v>27085045.2016</v>
      </c>
      <c r="V60" s="56" t="s">
        <v>177</v>
      </c>
      <c r="W60" s="57" t="s">
        <v>244</v>
      </c>
      <c r="X60" s="57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s="58" customFormat="1" ht="48.75" customHeight="1" x14ac:dyDescent="0.25">
      <c r="A61" s="51"/>
      <c r="B61" s="52" t="s">
        <v>179</v>
      </c>
      <c r="C61" s="53" t="s">
        <v>31</v>
      </c>
      <c r="D61" s="53" t="s">
        <v>180</v>
      </c>
      <c r="E61" s="53" t="s">
        <v>181</v>
      </c>
      <c r="F61" s="53" t="s">
        <v>182</v>
      </c>
      <c r="G61" s="53" t="s">
        <v>183</v>
      </c>
      <c r="H61" s="54" t="s">
        <v>49</v>
      </c>
      <c r="I61" s="55">
        <v>80</v>
      </c>
      <c r="J61" s="53" t="s">
        <v>37</v>
      </c>
      <c r="K61" s="53" t="s">
        <v>68</v>
      </c>
      <c r="L61" s="53" t="s">
        <v>39</v>
      </c>
      <c r="M61" s="53" t="s">
        <v>40</v>
      </c>
      <c r="N61" s="54" t="s">
        <v>35</v>
      </c>
      <c r="O61" s="53">
        <v>2034</v>
      </c>
      <c r="P61" s="53">
        <v>2034</v>
      </c>
      <c r="Q61" s="53">
        <v>2034</v>
      </c>
      <c r="R61" s="53" t="s">
        <v>35</v>
      </c>
      <c r="S61" s="67">
        <v>5750</v>
      </c>
      <c r="T61" s="67" t="s">
        <v>35</v>
      </c>
      <c r="U61" s="68" t="s">
        <v>35</v>
      </c>
      <c r="V61" s="56" t="s">
        <v>41</v>
      </c>
      <c r="W61" s="57" t="s">
        <v>42</v>
      </c>
      <c r="X61" s="57" t="s">
        <v>74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s="58" customFormat="1" ht="48.75" customHeight="1" x14ac:dyDescent="0.25">
      <c r="A62" s="51"/>
      <c r="B62" s="52" t="s">
        <v>184</v>
      </c>
      <c r="C62" s="53" t="s">
        <v>31</v>
      </c>
      <c r="D62" s="53" t="s">
        <v>180</v>
      </c>
      <c r="E62" s="53" t="s">
        <v>181</v>
      </c>
      <c r="F62" s="53" t="s">
        <v>182</v>
      </c>
      <c r="G62" s="53" t="s">
        <v>185</v>
      </c>
      <c r="H62" s="54" t="s">
        <v>49</v>
      </c>
      <c r="I62" s="55">
        <v>80</v>
      </c>
      <c r="J62" s="53" t="s">
        <v>151</v>
      </c>
      <c r="K62" s="53" t="s">
        <v>68</v>
      </c>
      <c r="L62" s="53" t="s">
        <v>39</v>
      </c>
      <c r="M62" s="53" t="s">
        <v>40</v>
      </c>
      <c r="N62" s="54" t="s">
        <v>35</v>
      </c>
      <c r="O62" s="53">
        <v>2034</v>
      </c>
      <c r="P62" s="53">
        <v>2034</v>
      </c>
      <c r="Q62" s="53">
        <v>2034</v>
      </c>
      <c r="R62" s="53" t="s">
        <v>35</v>
      </c>
      <c r="S62" s="67">
        <v>5308</v>
      </c>
      <c r="T62" s="67" t="s">
        <v>35</v>
      </c>
      <c r="U62" s="68" t="s">
        <v>35</v>
      </c>
      <c r="V62" s="56" t="s">
        <v>41</v>
      </c>
      <c r="W62" s="57" t="s">
        <v>42</v>
      </c>
      <c r="X62" s="57" t="s">
        <v>35</v>
      </c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</row>
    <row r="63" spans="1:38" s="58" customFormat="1" ht="48.75" customHeight="1" x14ac:dyDescent="0.25">
      <c r="A63" s="51"/>
      <c r="B63" s="52" t="s">
        <v>186</v>
      </c>
      <c r="C63" s="53" t="s">
        <v>31</v>
      </c>
      <c r="D63" s="53" t="s">
        <v>180</v>
      </c>
      <c r="E63" s="53" t="s">
        <v>181</v>
      </c>
      <c r="F63" s="53" t="s">
        <v>182</v>
      </c>
      <c r="G63" s="53" t="s">
        <v>185</v>
      </c>
      <c r="H63" s="54" t="s">
        <v>49</v>
      </c>
      <c r="I63" s="55">
        <v>80</v>
      </c>
      <c r="J63" s="53" t="s">
        <v>151</v>
      </c>
      <c r="K63" s="53" t="s">
        <v>68</v>
      </c>
      <c r="L63" s="53" t="s">
        <v>39</v>
      </c>
      <c r="M63" s="53" t="s">
        <v>40</v>
      </c>
      <c r="N63" s="54" t="s">
        <v>35</v>
      </c>
      <c r="O63" s="53">
        <v>2556</v>
      </c>
      <c r="P63" s="53">
        <v>2034</v>
      </c>
      <c r="Q63" s="53">
        <v>2034</v>
      </c>
      <c r="R63" s="53" t="s">
        <v>35</v>
      </c>
      <c r="S63" s="67">
        <v>5308</v>
      </c>
      <c r="T63" s="67" t="s">
        <v>35</v>
      </c>
      <c r="U63" s="68" t="s">
        <v>35</v>
      </c>
      <c r="V63" s="56" t="s">
        <v>177</v>
      </c>
      <c r="W63" s="57" t="s">
        <v>42</v>
      </c>
      <c r="X63" s="57" t="s">
        <v>35</v>
      </c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</row>
    <row r="64" spans="1:38" s="58" customFormat="1" ht="48.75" customHeight="1" x14ac:dyDescent="0.25">
      <c r="A64" s="51"/>
      <c r="B64" s="52" t="s">
        <v>187</v>
      </c>
      <c r="C64" s="53" t="s">
        <v>31</v>
      </c>
      <c r="D64" s="53" t="s">
        <v>180</v>
      </c>
      <c r="E64" s="53" t="s">
        <v>181</v>
      </c>
      <c r="F64" s="53" t="s">
        <v>182</v>
      </c>
      <c r="G64" s="53" t="s">
        <v>185</v>
      </c>
      <c r="H64" s="54" t="s">
        <v>49</v>
      </c>
      <c r="I64" s="55">
        <v>80</v>
      </c>
      <c r="J64" s="53" t="s">
        <v>169</v>
      </c>
      <c r="K64" s="53" t="s">
        <v>68</v>
      </c>
      <c r="L64" s="53" t="s">
        <v>39</v>
      </c>
      <c r="M64" s="53" t="s">
        <v>40</v>
      </c>
      <c r="N64" s="54" t="s">
        <v>35</v>
      </c>
      <c r="O64" s="53">
        <v>2556</v>
      </c>
      <c r="P64" s="53">
        <v>2892</v>
      </c>
      <c r="Q64" s="53">
        <v>2034</v>
      </c>
      <c r="R64" s="53" t="s">
        <v>35</v>
      </c>
      <c r="S64" s="67">
        <v>6051.79</v>
      </c>
      <c r="T64" s="67"/>
      <c r="U64" s="68"/>
      <c r="V64" s="56" t="s">
        <v>177</v>
      </c>
      <c r="W64" s="104" t="s">
        <v>241</v>
      </c>
      <c r="X64" s="59" t="s">
        <v>249</v>
      </c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</row>
    <row r="65" spans="1:38" s="58" customFormat="1" ht="48.75" customHeight="1" x14ac:dyDescent="0.25">
      <c r="A65" s="51"/>
      <c r="B65" s="52" t="s">
        <v>250</v>
      </c>
      <c r="C65" s="70" t="s">
        <v>31</v>
      </c>
      <c r="D65" s="71" t="s">
        <v>180</v>
      </c>
      <c r="E65" s="53" t="s">
        <v>181</v>
      </c>
      <c r="F65" s="53" t="s">
        <v>182</v>
      </c>
      <c r="G65" s="53" t="s">
        <v>185</v>
      </c>
      <c r="H65" s="54" t="s">
        <v>49</v>
      </c>
      <c r="I65" s="55">
        <v>80</v>
      </c>
      <c r="J65" s="53" t="s">
        <v>246</v>
      </c>
      <c r="K65" s="53" t="s">
        <v>68</v>
      </c>
      <c r="L65" s="53" t="s">
        <v>39</v>
      </c>
      <c r="M65" s="53" t="s">
        <v>40</v>
      </c>
      <c r="N65" s="54" t="s">
        <v>251</v>
      </c>
      <c r="O65" s="53">
        <v>2556</v>
      </c>
      <c r="P65" s="53">
        <v>2892</v>
      </c>
      <c r="Q65" s="53">
        <v>2877</v>
      </c>
      <c r="R65" s="53"/>
      <c r="S65" s="67">
        <v>6627.16</v>
      </c>
      <c r="T65" s="67">
        <v>49199119.32</v>
      </c>
      <c r="U65" s="68">
        <v>55103013.638400003</v>
      </c>
      <c r="V65" s="56" t="s">
        <v>177</v>
      </c>
      <c r="W65" s="72" t="s">
        <v>244</v>
      </c>
      <c r="X65" s="57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</row>
    <row r="66" spans="1:38" ht="12.75" customHeight="1" x14ac:dyDescent="0.25">
      <c r="B66" s="8" t="s">
        <v>188</v>
      </c>
      <c r="C66" s="9"/>
      <c r="D66" s="1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73"/>
      <c r="T66" s="74">
        <f>SUM(T17:T65)</f>
        <v>195940721.58285713</v>
      </c>
      <c r="U66" s="75">
        <f>SUM(U17:U65)</f>
        <v>219453608.1724</v>
      </c>
      <c r="V66" s="13"/>
      <c r="W66" s="13"/>
      <c r="X66" s="11"/>
    </row>
    <row r="67" spans="1:38" ht="12.75" customHeight="1" x14ac:dyDescent="0.25">
      <c r="B67" s="22" t="s">
        <v>189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5"/>
    </row>
    <row r="68" spans="1:38" ht="12.75" customHeight="1" x14ac:dyDescent="0.25">
      <c r="B68" s="8" t="s">
        <v>190</v>
      </c>
      <c r="C68" s="9"/>
      <c r="D68" s="1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34" t="s">
        <v>35</v>
      </c>
      <c r="U68" s="35" t="s">
        <v>35</v>
      </c>
      <c r="V68" s="13"/>
      <c r="W68" s="13"/>
      <c r="X68" s="11"/>
    </row>
    <row r="69" spans="1:38" ht="12.75" customHeight="1" x14ac:dyDescent="0.25">
      <c r="B69" s="22" t="s">
        <v>191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5"/>
    </row>
    <row r="70" spans="1:38" s="58" customFormat="1" ht="37.5" customHeight="1" x14ac:dyDescent="0.25">
      <c r="A70" s="51"/>
      <c r="B70" s="52" t="s">
        <v>192</v>
      </c>
      <c r="C70" s="53" t="s">
        <v>31</v>
      </c>
      <c r="D70" s="53" t="s">
        <v>193</v>
      </c>
      <c r="E70" s="53" t="s">
        <v>194</v>
      </c>
      <c r="F70" s="53" t="s">
        <v>194</v>
      </c>
      <c r="G70" s="53" t="s">
        <v>35</v>
      </c>
      <c r="H70" s="54" t="s">
        <v>195</v>
      </c>
      <c r="I70" s="55">
        <v>40</v>
      </c>
      <c r="J70" s="53" t="s">
        <v>196</v>
      </c>
      <c r="K70" s="53" t="s">
        <v>197</v>
      </c>
      <c r="L70" s="53" t="s">
        <v>35</v>
      </c>
      <c r="M70" s="53" t="s">
        <v>198</v>
      </c>
      <c r="N70" s="54" t="s">
        <v>35</v>
      </c>
      <c r="O70" s="53" t="s">
        <v>35</v>
      </c>
      <c r="P70" s="53" t="s">
        <v>35</v>
      </c>
      <c r="Q70" s="53" t="s">
        <v>35</v>
      </c>
      <c r="R70" s="53" t="s">
        <v>35</v>
      </c>
      <c r="S70" s="67">
        <v>32652900</v>
      </c>
      <c r="T70" s="67">
        <v>32652900</v>
      </c>
      <c r="U70" s="68">
        <v>36571248</v>
      </c>
      <c r="V70" s="56" t="s">
        <v>35</v>
      </c>
      <c r="W70" s="57" t="s">
        <v>199</v>
      </c>
      <c r="X70" s="57" t="s">
        <v>200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</row>
    <row r="71" spans="1:38" s="58" customFormat="1" ht="15" x14ac:dyDescent="0.25">
      <c r="A71" s="51"/>
      <c r="B71" s="110" t="s">
        <v>201</v>
      </c>
      <c r="C71" s="110"/>
      <c r="D71" s="11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105"/>
      <c r="T71" s="67">
        <v>32652900</v>
      </c>
      <c r="U71" s="68">
        <v>36571248</v>
      </c>
      <c r="V71" s="106"/>
      <c r="W71" s="106"/>
      <c r="X71" s="57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</row>
    <row r="72" spans="1:38" s="58" customFormat="1" ht="15" x14ac:dyDescent="0.25">
      <c r="A72" s="51"/>
      <c r="B72" s="108" t="s">
        <v>202</v>
      </c>
      <c r="C72" s="109"/>
      <c r="D72" s="57"/>
      <c r="E72" s="107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105"/>
      <c r="T72" s="67">
        <f>SUM(T71+T66)</f>
        <v>228593621.58285713</v>
      </c>
      <c r="U72" s="68">
        <f>SUM(U71+U66)</f>
        <v>256024856.1724</v>
      </c>
      <c r="V72" s="106"/>
      <c r="W72" s="106"/>
      <c r="X72" s="57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</row>
    <row r="73" spans="1:38" ht="12.75" customHeight="1" x14ac:dyDescent="0.25">
      <c r="B73" s="14"/>
      <c r="C73" s="14"/>
      <c r="D73" s="15"/>
      <c r="E73" s="14"/>
      <c r="F73" s="16"/>
      <c r="G73" s="16"/>
      <c r="H73" s="16"/>
      <c r="I73" s="16"/>
      <c r="J73" s="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38" ht="14.25" customHeight="1" x14ac:dyDescent="0.25">
      <c r="A74" s="36"/>
      <c r="B74" s="36"/>
      <c r="C74" s="37" t="s">
        <v>203</v>
      </c>
      <c r="D74" s="38"/>
      <c r="E74" s="38"/>
      <c r="F74" s="38"/>
      <c r="G74" s="38"/>
      <c r="H74" s="38"/>
      <c r="I74" s="38"/>
      <c r="J74" s="38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8" ht="15.75" customHeight="1" x14ac:dyDescent="0.25">
      <c r="A75" s="36"/>
      <c r="B75" s="36"/>
      <c r="C75" s="37" t="s">
        <v>204</v>
      </c>
      <c r="D75" s="40"/>
      <c r="E75" s="40"/>
      <c r="F75" s="39"/>
      <c r="G75" s="39"/>
      <c r="H75" s="39"/>
      <c r="I75" s="39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8" ht="15.75" customHeight="1" x14ac:dyDescent="0.25">
      <c r="A76" s="36"/>
      <c r="B76" s="36"/>
      <c r="C76" s="37" t="s">
        <v>205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8" ht="15.75" customHeight="1" x14ac:dyDescent="0.25">
      <c r="A77" s="36"/>
      <c r="B77" s="39"/>
      <c r="C77" s="37" t="s">
        <v>206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8" ht="15.75" customHeight="1" x14ac:dyDescent="0.25">
      <c r="A78" s="36"/>
      <c r="B78" s="36"/>
      <c r="C78" s="41" t="s">
        <v>207</v>
      </c>
      <c r="D78" s="40"/>
      <c r="E78" s="40"/>
      <c r="F78" s="40"/>
      <c r="G78" s="40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8" ht="15.75" customHeight="1" x14ac:dyDescent="0.25">
      <c r="A79" s="36"/>
      <c r="B79" s="42">
        <v>1</v>
      </c>
      <c r="C79" s="101" t="s">
        <v>208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43"/>
      <c r="W79" s="37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8" ht="15.75" customHeight="1" x14ac:dyDescent="0.25">
      <c r="A80" s="36"/>
      <c r="B80" s="42"/>
      <c r="C80" s="44" t="s">
        <v>209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37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5.75" customHeight="1" x14ac:dyDescent="0.25">
      <c r="A81" s="36"/>
      <c r="B81" s="42"/>
      <c r="C81" s="45" t="s">
        <v>210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37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5.75" customHeight="1" x14ac:dyDescent="0.25">
      <c r="A82" s="36"/>
      <c r="B82" s="42"/>
      <c r="C82" s="37" t="s">
        <v>211</v>
      </c>
      <c r="D82" s="46"/>
      <c r="E82" s="46"/>
      <c r="F82" s="46"/>
      <c r="G82" s="46"/>
      <c r="H82" s="46"/>
      <c r="I82" s="46"/>
      <c r="J82" s="46"/>
      <c r="K82" s="46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37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ht="15.75" customHeight="1" x14ac:dyDescent="0.25">
      <c r="A83" s="36"/>
      <c r="B83" s="42"/>
      <c r="C83" s="41" t="s">
        <v>212</v>
      </c>
      <c r="D83" s="46"/>
      <c r="E83" s="46"/>
      <c r="F83" s="46"/>
      <c r="G83" s="46"/>
      <c r="H83" s="46"/>
      <c r="I83" s="46"/>
      <c r="J83" s="46"/>
      <c r="K83" s="46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37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ht="15.75" customHeight="1" x14ac:dyDescent="0.25">
      <c r="A84" s="36"/>
      <c r="B84" s="42"/>
      <c r="C84" s="41" t="s">
        <v>213</v>
      </c>
      <c r="D84" s="46"/>
      <c r="E84" s="46"/>
      <c r="F84" s="46"/>
      <c r="G84" s="46"/>
      <c r="H84" s="46"/>
      <c r="I84" s="46"/>
      <c r="J84" s="46"/>
      <c r="K84" s="46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37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ht="15.75" customHeight="1" x14ac:dyDescent="0.25">
      <c r="A85" s="36"/>
      <c r="B85" s="42"/>
      <c r="C85" s="45" t="s">
        <v>214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37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ht="15" customHeight="1" x14ac:dyDescent="0.25">
      <c r="A86" s="36"/>
      <c r="B86" s="40"/>
      <c r="C86" s="37" t="s">
        <v>215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37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ht="15.75" customHeight="1" x14ac:dyDescent="0.25">
      <c r="A87" s="36"/>
      <c r="B87" s="40"/>
      <c r="C87" s="37" t="s">
        <v>216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37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ht="15.75" customHeight="1" x14ac:dyDescent="0.25">
      <c r="A88" s="36"/>
      <c r="B88" s="40"/>
      <c r="C88" s="101" t="s">
        <v>217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43"/>
      <c r="W88" s="37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5.75" customHeight="1" x14ac:dyDescent="0.25">
      <c r="A89" s="36"/>
      <c r="B89" s="40"/>
      <c r="C89" s="45" t="s">
        <v>218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37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5.75" customHeight="1" x14ac:dyDescent="0.25">
      <c r="A90" s="36"/>
      <c r="B90" s="40"/>
      <c r="C90" s="45" t="s">
        <v>219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37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5.75" customHeight="1" x14ac:dyDescent="0.25">
      <c r="A91" s="36"/>
      <c r="B91" s="40"/>
      <c r="C91" s="102" t="s">
        <v>220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46"/>
      <c r="W91" s="37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5.75" customHeight="1" x14ac:dyDescent="0.25">
      <c r="A92" s="36"/>
      <c r="B92" s="40"/>
      <c r="C92" s="48" t="s">
        <v>221</v>
      </c>
      <c r="D92" s="48"/>
      <c r="E92" s="48"/>
      <c r="F92" s="48"/>
      <c r="G92" s="48"/>
      <c r="H92" s="48"/>
      <c r="I92" s="48"/>
      <c r="J92" s="48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5.75" customHeight="1" x14ac:dyDescent="0.25">
      <c r="A93" s="36"/>
      <c r="B93" s="42">
        <v>2</v>
      </c>
      <c r="C93" s="37" t="s">
        <v>222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5.75" customHeight="1" x14ac:dyDescent="0.25">
      <c r="A94" s="36"/>
      <c r="B94" s="42">
        <v>3</v>
      </c>
      <c r="C94" s="37" t="s">
        <v>223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5.75" customHeight="1" x14ac:dyDescent="0.25">
      <c r="A95" s="36"/>
      <c r="B95" s="42">
        <v>4</v>
      </c>
      <c r="C95" s="37" t="s">
        <v>224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33.75" customHeight="1" x14ac:dyDescent="0.25">
      <c r="A96" s="36"/>
      <c r="B96" s="42">
        <v>5</v>
      </c>
      <c r="C96" s="101" t="s">
        <v>225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ht="16.5" customHeight="1" x14ac:dyDescent="0.25">
      <c r="A97" s="36"/>
      <c r="B97" s="42">
        <v>6</v>
      </c>
      <c r="C97" s="103" t="s">
        <v>226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8" customHeight="1" x14ac:dyDescent="0.25">
      <c r="A98" s="36"/>
      <c r="B98" s="42">
        <v>7</v>
      </c>
      <c r="C98" s="37" t="s">
        <v>227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5.75" customHeight="1" x14ac:dyDescent="0.25">
      <c r="A99" s="36"/>
      <c r="B99" s="17">
        <v>8</v>
      </c>
      <c r="C99" s="28" t="s">
        <v>228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ht="18" customHeight="1" x14ac:dyDescent="0.25">
      <c r="A100" s="36"/>
      <c r="B100" s="42">
        <v>9</v>
      </c>
      <c r="C100" s="103" t="s">
        <v>229</v>
      </c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49"/>
      <c r="Y100" s="49"/>
      <c r="Z100" s="49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ht="15.75" customHeight="1" x14ac:dyDescent="0.25">
      <c r="A101" s="36"/>
      <c r="B101" s="42">
        <v>10</v>
      </c>
      <c r="C101" s="101" t="s">
        <v>230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ht="15.75" customHeight="1" x14ac:dyDescent="0.25">
      <c r="A102" s="36"/>
      <c r="B102" s="42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5.75" customHeight="1" x14ac:dyDescent="0.25">
      <c r="A103" s="36"/>
      <c r="B103" s="42">
        <v>11</v>
      </c>
      <c r="C103" s="101" t="s">
        <v>231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ht="15.75" customHeight="1" x14ac:dyDescent="0.25">
      <c r="A104" s="36"/>
      <c r="B104" s="42">
        <v>12</v>
      </c>
      <c r="C104" s="101" t="s">
        <v>232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ht="15.75" customHeight="1" x14ac:dyDescent="0.25">
      <c r="A105" s="36"/>
      <c r="B105" s="42">
        <v>13</v>
      </c>
      <c r="C105" s="37" t="s">
        <v>233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4.25" customHeight="1" x14ac:dyDescent="0.25">
      <c r="A106" s="36"/>
      <c r="B106" s="42">
        <v>14</v>
      </c>
      <c r="C106" s="101" t="s">
        <v>234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ht="15.75" customHeight="1" x14ac:dyDescent="0.25">
      <c r="A107" s="36"/>
      <c r="B107" s="42">
        <v>15</v>
      </c>
      <c r="C107" s="37" t="s">
        <v>235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ht="15.75" customHeight="1" x14ac:dyDescent="0.25">
      <c r="A108" s="36"/>
      <c r="B108" s="42" t="s">
        <v>236</v>
      </c>
      <c r="C108" s="37" t="s">
        <v>237</v>
      </c>
      <c r="D108" s="37"/>
      <c r="E108" s="37"/>
      <c r="F108" s="37"/>
      <c r="G108" s="37"/>
      <c r="H108" s="37"/>
      <c r="I108" s="37"/>
      <c r="J108" s="37"/>
      <c r="K108" s="37"/>
      <c r="L108" s="43"/>
      <c r="M108" s="43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ht="33.75" customHeight="1" x14ac:dyDescent="0.25">
      <c r="A109" s="36"/>
      <c r="B109" s="42">
        <v>18</v>
      </c>
      <c r="C109" s="101" t="s">
        <v>238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50"/>
      <c r="Y109" s="50"/>
      <c r="Z109" s="50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5.75" customHeight="1" x14ac:dyDescent="0.25">
      <c r="A110" s="36"/>
      <c r="B110" s="42">
        <v>19</v>
      </c>
      <c r="C110" s="101" t="s">
        <v>239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5.75" customHeight="1" x14ac:dyDescent="0.25">
      <c r="A111" s="36"/>
      <c r="B111" s="42">
        <v>20</v>
      </c>
      <c r="C111" s="37" t="s">
        <v>240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5.75" customHeight="1" x14ac:dyDescent="0.25"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</sheetData>
  <mergeCells count="42">
    <mergeCell ref="B71:C71"/>
    <mergeCell ref="B72:C72"/>
    <mergeCell ref="Y13:Y14"/>
    <mergeCell ref="C104:W104"/>
    <mergeCell ref="C106:W106"/>
    <mergeCell ref="C109:W109"/>
    <mergeCell ref="C110:W110"/>
    <mergeCell ref="C79:U79"/>
    <mergeCell ref="C88:U88"/>
    <mergeCell ref="C91:U91"/>
    <mergeCell ref="C96:W96"/>
    <mergeCell ref="C97:W97"/>
    <mergeCell ref="C100:W100"/>
    <mergeCell ref="C101:M102"/>
    <mergeCell ref="C103:M103"/>
    <mergeCell ref="W13:W14"/>
    <mergeCell ref="T13:T14"/>
    <mergeCell ref="U13:U14"/>
    <mergeCell ref="B4:X4"/>
    <mergeCell ref="S6:X7"/>
    <mergeCell ref="K13:K14"/>
    <mergeCell ref="D13:D14"/>
    <mergeCell ref="E13:E14"/>
    <mergeCell ref="S8:X9"/>
    <mergeCell ref="B13:B14"/>
    <mergeCell ref="S13:S14"/>
    <mergeCell ref="L13:L14"/>
    <mergeCell ref="J13:J14"/>
    <mergeCell ref="H13:H14"/>
    <mergeCell ref="G13:G14"/>
    <mergeCell ref="V13:V14"/>
    <mergeCell ref="X13:X14"/>
    <mergeCell ref="I13:I14"/>
    <mergeCell ref="N13:N14"/>
    <mergeCell ref="O15:R15"/>
    <mergeCell ref="F13:F14"/>
    <mergeCell ref="C13:C14"/>
    <mergeCell ref="M13:M14"/>
    <mergeCell ref="B5:C5"/>
    <mergeCell ref="D5:V5"/>
    <mergeCell ref="D10:V10"/>
    <mergeCell ref="O13:R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Есполова Куралай</cp:lastModifiedBy>
  <dcterms:created xsi:type="dcterms:W3CDTF">2018-04-25T11:15:42Z</dcterms:created>
  <dcterms:modified xsi:type="dcterms:W3CDTF">2018-04-26T03:16:47Z</dcterms:modified>
</cp:coreProperties>
</file>