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5" yWindow="45" windowWidth="11970" windowHeight="11250" activeTab="4"/>
  </bookViews>
  <sheets>
    <sheet name="Тепло 1п 2022" sheetId="4" r:id="rId1"/>
    <sheet name="Прилож Тепло" sheetId="6" state="hidden" r:id="rId2"/>
    <sheet name="ПВ 1п 2022" sheetId="5" r:id="rId3"/>
    <sheet name="Прилож ПВ" sheetId="7" state="hidden" r:id="rId4"/>
    <sheet name="ТВ 1п 2022" sheetId="3" r:id="rId5"/>
    <sheet name="Прилож ТВ" sheetId="8" state="hidden" r:id="rId6"/>
  </sheets>
  <externalReferences>
    <externalReference r:id="rId7"/>
    <externalReference r:id="rId8"/>
    <externalReference r:id="rId9"/>
    <externalReference r:id="rId10"/>
  </externalReferences>
  <definedNames>
    <definedName name="_xlnm.Print_Area" localSheetId="2">'ПВ 1п 2022'!$A$1:$Z$20</definedName>
    <definedName name="_xlnm.Print_Area" localSheetId="4">'ТВ 1п 2022'!$A$1:$Z$20</definedName>
    <definedName name="_xlnm.Print_Area" localSheetId="0">'Тепло 1п 2022'!$A$1:$Z$19</definedName>
  </definedNames>
  <calcPr calcId="145621"/>
</workbook>
</file>

<file path=xl/calcChain.xml><?xml version="1.0" encoding="utf-8"?>
<calcChain xmlns="http://schemas.openxmlformats.org/spreadsheetml/2006/main">
  <c r="N13" i="3" l="1"/>
  <c r="M13" i="3"/>
  <c r="K13" i="3"/>
  <c r="N13" i="5" l="1"/>
  <c r="M13" i="5"/>
  <c r="K13" i="5"/>
  <c r="D13" i="5"/>
  <c r="M13" i="4" l="1"/>
  <c r="N13" i="4"/>
  <c r="K13" i="4" l="1"/>
</calcChain>
</file>

<file path=xl/sharedStrings.xml><?xml version="1.0" encoding="utf-8"?>
<sst xmlns="http://schemas.openxmlformats.org/spreadsheetml/2006/main" count="378" uniqueCount="95">
  <si>
    <t>к Правилам утверждения инвестиционных программ (проектов) субъекта естественных монополий, их корректировки, а также проведения анализа информации об их исполнении</t>
  </si>
  <si>
    <t>№ п/п</t>
  </si>
  <si>
    <t>Факт</t>
  </si>
  <si>
    <t>Улучшение производственных показателей, %, по годам реализации в зависимости  от утвержденной  инвестиционной программы (проекта)</t>
  </si>
  <si>
    <t>Амортизация</t>
  </si>
  <si>
    <t>факт</t>
  </si>
  <si>
    <t>1.</t>
  </si>
  <si>
    <t xml:space="preserve"> </t>
  </si>
  <si>
    <t>м.п.</t>
  </si>
  <si>
    <t>-</t>
  </si>
  <si>
    <t>Продолжение Приложения 4</t>
  </si>
  <si>
    <r>
      <t>Показатели эффективности, надежности и качества</t>
    </r>
    <r>
      <rPr>
        <b/>
        <vertAlign val="superscript"/>
        <sz val="10"/>
        <color rgb="FF000000"/>
        <rFont val="Times New Roman"/>
        <family val="1"/>
        <charset val="204"/>
      </rPr>
      <t>2</t>
    </r>
  </si>
  <si>
    <t>факт года (полугодия), предшествующего отчетному периоду</t>
  </si>
  <si>
    <t>план (год)</t>
  </si>
  <si>
    <t>факт текущего года (полугодия)</t>
  </si>
  <si>
    <t xml:space="preserve">Оценка достижения показателей эффективности, надежности и качества </t>
  </si>
  <si>
    <t>Причины (обоснование) недостижения показателей эффективности, надежности и качества</t>
  </si>
  <si>
    <t>Тепловая энергия и горячая вода</t>
  </si>
  <si>
    <t xml:space="preserve"> -</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</si>
  <si>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</si>
  <si>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</si>
  <si>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 xml:space="preserve">Снижение аварийности, по годам реализации в зависимости  от утвержденной  инвестиционной программы </t>
  </si>
  <si>
    <t>Питьевая  вода и                 Техническая вода</t>
  </si>
  <si>
    <t xml:space="preserve">Т. Есентугелов </t>
  </si>
  <si>
    <t>Директор департамента экономики</t>
  </si>
  <si>
    <t xml:space="preserve">       </t>
  </si>
  <si>
    <t xml:space="preserve">Заместитель Генерального директора  по 
экономике и финансам                                                                     </t>
  </si>
  <si>
    <t>Р. Бектемир</t>
  </si>
  <si>
    <t>Б. Саматов</t>
  </si>
  <si>
    <t>"МАЭК-Қазатомөнеркәсіп "ЖШС-ның жылу энергиясы мен ыстық су өндірісіне 2022 жылдың 1 жартыжылдығындағы инвестициялық бағдарламаның орындалуы туралы ақпарат</t>
  </si>
  <si>
    <t>Табиғи монополиялар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3 Қосымша</t>
  </si>
  <si>
    <t>Нысан</t>
  </si>
  <si>
    <t>Реттеліп көрсетілетін қызметтерді (тауарларды, жұмыстарды)ұсынудың жоспарлы және нақты көлемдері туралы ақпарат</t>
  </si>
  <si>
    <t>Реттеліп көрсетілетін қызметтердің (тауарлардың, жұмыстардың) атауы және қызмет көрсетілетін аумақ</t>
  </si>
  <si>
    <t xml:space="preserve">Іс-шаралардың атауы </t>
  </si>
  <si>
    <t>Өлшем бірлігі</t>
  </si>
  <si>
    <t>Заттай көрсеткіштердегі саны</t>
  </si>
  <si>
    <t>жоспар</t>
  </si>
  <si>
    <t>Инвестициялық бағдарлама (жоба)шеңберінде қызметті ұсыну кезеңі</t>
  </si>
  <si>
    <t>Пайда мен шығындар туралы есеп*</t>
  </si>
  <si>
    <t>Жоспар</t>
  </si>
  <si>
    <t>Инвестициялық бағдарламаның (жобаның)сомасы</t>
  </si>
  <si>
    <t>қабылдамау</t>
  </si>
  <si>
    <t>қабылдамау себептері</t>
  </si>
  <si>
    <t>Инвестициялық бағдарламаны (жобаны) қаржыландырудың нақты шарттары мен мөлшері туралы ақпарат, мың теңге</t>
  </si>
  <si>
    <t>меншікті қаражат</t>
  </si>
  <si>
    <t>Пайда</t>
  </si>
  <si>
    <t>Қарыз қаражаты</t>
  </si>
  <si>
    <t>Бюджеттік қаражат</t>
  </si>
  <si>
    <t>Инвестициялық бағдарламаны (жобаны) орындаудың нақты көрсеткіштерін инвестициялық бағдарламада (жобада)бекітілген көрсеткіштермен салыстыру туралы ақпарат**</t>
  </si>
  <si>
    <t xml:space="preserve">Бекітілген инвестициялық бағдарламаға (жобаға)байланысты іске асыру жылдары бойынша өндірістік көрсеткіштерді жақсарту, % </t>
  </si>
  <si>
    <t>Бекітілген инвестициялық бағдарламаға байланысты іске асыру жылдары бойынша негізгі қорлардың (активтердің) тозуын (физикалық) төмендету, %</t>
  </si>
  <si>
    <t>Бекітілген инвестициялық бағдарламаға (жобаға)байланысты іске асыру жылдары бойынша шағындарды төмендету, %</t>
  </si>
  <si>
    <t>Бекітілген инвестициялық бағдарламаға (жобаға)байланысты іске асыру жылдары бойынша апаттылықты төмендету</t>
  </si>
  <si>
    <t>Қол жеткізілген нақты көрсеткіштердің бекітілген инвестициялық бағдарламадағы (жобадағы)көрсеткіштерден ауытқу себептерін түсіндіру</t>
  </si>
  <si>
    <t>Реттеліп көрсетілетін қызметтердің (тауарлардың, жұмыстардың)сапасы мен сенімділігін арттыруды бағалау</t>
  </si>
  <si>
    <t>өткен жылдың фактісі</t>
  </si>
  <si>
    <t>ағымдағы жылдың фактісі</t>
  </si>
  <si>
    <t>жылу энергиясы және ыстық су</t>
  </si>
  <si>
    <t>ЖЭО-2 – ЖЭО-1 жылу құбыры учаскесін күрделі жөндеу (V кезең)</t>
  </si>
  <si>
    <t>2022 жыл</t>
  </si>
  <si>
    <t>түсініктеме жазбаны қараңыз</t>
  </si>
  <si>
    <t>Осы инвестициялық жобаны іске асыру желінің жылу құбырын пайдалану мерзімін ұлғайтуға, жылу беру кезеңінде жылу желілерін сенімді пайдалануды арттыруға, жылу желісінің тұрақты және сапалы жұмыс режимін қолдауға мүмкіндік берді.</t>
  </si>
  <si>
    <t>"МАЭК-Қазатомөнеркәсіп" ЖШС бас директоры</t>
  </si>
  <si>
    <t xml:space="preserve">* - "Жария мүдделі ұйымдардың (қаржы ұйымдарынан басқа) жариялау үшін жылдық қаржылық есептіліктің тізбесі мен нысандарын бекіту туралы" 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 ақпарат, оның ішінде саланың ерекшелігі ескеріле отырып, өзге де көрсеткіштер бойынша толтырылады (егер бекітілген инвестициялық бағдарламада (жобада) көзделген болса);
**- осы ақпарат инвестициялық бағдарламаны іске асыру жөніндегі растайтын құжаттарды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теліндемелер,реттелетін нарық субъектілерінің пайдалануға беру және балансқа қабылдау туралы ішкі бұйрықтар) қоса бере отырып ұсынылады.
</t>
  </si>
  <si>
    <t>МАЭК-Қазатомөнеркәсіп "ЖШС-нің 2022 жылдың 1 жартыжылдығындағы ауыз су өндіру инвестициялық бағдарламасының орындалуы туралы ақпараты</t>
  </si>
  <si>
    <t>Қол жеткізілген нақты көрсеткіштердің бекітілген Инвестициялық бағдарламадағы (жобадағы)көрсеткіштерден ауытқу себептерін түсіндіру</t>
  </si>
  <si>
    <t>Іс-шаралар атауы</t>
  </si>
  <si>
    <t>Ауытқу</t>
  </si>
  <si>
    <t>Ауытқу себептері</t>
  </si>
  <si>
    <t>Меншікті қаражат</t>
  </si>
  <si>
    <t xml:space="preserve">Бекітілген инвестициялық бағдарламаға байланысты іске асыру жылдары бойынша негізгі қорлардың (активтердің) тозуын (нақты) төмендету, %  </t>
  </si>
  <si>
    <t xml:space="preserve">Бекітілген инвестициялық бағдарламаға (жобаға)байланысты іске асыру жылдары бойынша ысыраптарды төмендету, % </t>
  </si>
  <si>
    <t>Ауыз су</t>
  </si>
  <si>
    <t xml:space="preserve">ФКП СППВ-40 сүзгілерінің сәулелік жүйесін күрделі жөндеу (II кезең)  </t>
  </si>
  <si>
    <t>2022жыл</t>
  </si>
  <si>
    <t>түсіндірме жазбаны қараңыз</t>
  </si>
  <si>
    <t>Осы инвестициялық жобаны іске асыру өнімділікті арттырады, сүзгілердің пайдалану сенімділігін қамтамасыз етеді, пайдалану мерзімін арттырады, радиациялық жүйені теңгерімді жұмыспен қамтамасыз етеді және ауыз суды дайындау кезінде ФКП гидравликалық режимін тұрақтандырады.</t>
  </si>
  <si>
    <t>* - "Жария мүдделі ұйымдардың (қаржы ұйымдарынан басқа) жариялауы үшін жылдық қаржылық есептіліктің тізбесі мен нысандарын бекіту туралы "Қазақстан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 Ақпарат, оның ішінде саланың ерекшелігін ескере отырып, өзге де көрсеткіштер бойынша толтырылады (егер бекітілген инвестициялық бағдарламада (жобада) көзделген болса);
**- Осы ақпарат инвестициялық бағдарламаны іске асыру жөніндегі растайтын құжаттарды қоса бере отырып ұсынылады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жүкқұжаттар, реттелетін нарық субъектілерінің пайдалануға беру және балансқа қабылдау туралы ішкі бұйрықтары).</t>
  </si>
  <si>
    <t>"МАЭК-Қазатомөнеркәсіп"  ЖШС Бас директоры</t>
  </si>
  <si>
    <t xml:space="preserve"> 3 Қосымшасы</t>
  </si>
  <si>
    <t>табиғи монополиялар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қосымша</t>
  </si>
  <si>
    <t>"МАЭК-Қазатомөнеркәсіп" ЖШС 2022 жылдың 1 жартыжылдығындағы техникалық суды өндіру инвестициялық бағдарламасының орындалуы туралы ақпарат</t>
  </si>
  <si>
    <t>№ р/н</t>
  </si>
  <si>
    <t>Іс-шара атауы</t>
  </si>
  <si>
    <t>ауытқу</t>
  </si>
  <si>
    <t>ауытқу себептері</t>
  </si>
  <si>
    <t>Бекітілген инвестициялық бағдарламаға байланысты іске асыру жылдары бойынша негізгі қорлардың (активтердің) тозуын (нақты) төмендету, %</t>
  </si>
  <si>
    <t>техникалық су</t>
  </si>
  <si>
    <t>Екінші көтергіш сорғы станциясынан ОСЖТ-1 дейін Ду-800 мм магистральдық су тартқышын күрделі жөндеу (III-ші кезең)</t>
  </si>
  <si>
    <t>м.о.</t>
  </si>
  <si>
    <t>түсіндірме жазбаны қар.</t>
  </si>
  <si>
    <t>Осы инвестициялық жобаны іске асыру болат құбырларды жаңаларына ауыстыра отырып, минводоводтың барынша авариялық учаскесін жөндеуді орындауды қамтамасыз етеді, бұл пайдалану сенімділігін, минералданған судың магистральдық құбырын пайдалану мерзімін арттырады және Ақтау қаласы мен іргелес елді мекендерді қажетті мөлшерде ауыз сумен және техникалық сумен үздіксіз жабдықтауды қамтамасыз етеді</t>
  </si>
  <si>
    <t xml:space="preserve">* - жария мүдделі ұйымдардың (қаржы ұйымдарынан басқа) жариялауы үшін жылдық қаржылық есептіліктің тізбесі мен нысандарын бекіту туралы "Қазақстан Республикасы Қаржы министрінің 2017 жылғы 28 маусымдағы № 404 бұйрығымен бекітілген нысан бойынша субъектінің кірістері мен шығындары туралы есеп;
** -ақпарат, оның ішінде саланың ерекшелігі ескеріле отырып, өзге де көрсеткіштер бойынша толтырылады (егер бекітілген инвестициялық бағдарламада (жобада) көзделген болса);
**- осы ақпарат инвестициялық бағдарламаны іске асыру жөніндегі растайтын құжаттарды (тиісті шарттардың, келісімшарттардың көшірмелері, орындалған жұмыстарды қабылдау туралы актілер, орындалған жұмыстар мен шығындардың құны туралы анықтама, шот-фактуралар, мемлекеттік қабылдау комиссияларының пайдалануға қабылдау актілері, ішкі жүкқұжаттар, реттелетін нарық субъектілерінің пайдалануға беру және пайдалануға қабылдау туралы ішкі бұйрықтары) қоса бере отырып ұсынылады. баланс).
</t>
  </si>
  <si>
    <t xml:space="preserve"> "МАЭК-Қазатомөнеркәсіп" ЖШС бас директоры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</si>
</sst>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0"/>
      <name val="Times New Roman"/>
      <family val="1"/>
      <charset val="204"/>
    </font>
    <font>
      <sz val="8"/>
      <name val="Arial"/>
      <family val="2"/>
      <charset val="204"/>
    </font>
    <font>
      <sz val="10"/>
      <name val="Helv"/>
    </font>
    <font>
      <sz val="10"/>
      <name val="Arial"/>
      <family val="2"/>
      <charset val="204"/>
    </font>
    <font>
      <b/>
      <sz val="10"/>
      <color rgb="FF000000"/>
      <name val="Times New Roman"/>
      <family val="1"/>
      <charset val="204"/>
    </font>
    <font>
      <b/>
      <vertAlign val="superscript"/>
      <sz val="10"/>
      <color rgb="FF000000"/>
      <name val="Times New Roman"/>
      <family val="1"/>
      <charset val="204"/>
    </font>
    <font>
      <sz val="20"/>
      <color theme="1"/>
      <name val="Times New Roman"/>
      <family val="1"/>
      <charset val="204"/>
    </font>
    <font>
      <b/>
      <sz val="12"/>
      <color theme="1"/>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5" fillId="0" borderId="0"/>
    <xf numFmtId="9" fontId="7" fillId="0" borderId="0" applyFont="0" applyFill="0" applyBorder="0" applyAlignment="0" applyProtection="0"/>
    <xf numFmtId="0" fontId="6" fillId="0" borderId="0"/>
  </cellStyleXfs>
  <cellXfs count="6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Border="1" applyAlignment="1">
      <alignment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3"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1" fillId="0" borderId="0" xfId="0" applyFont="1"/>
    <xf numFmtId="0" fontId="10" fillId="0" borderId="0" xfId="0" applyFont="1" applyFill="1" applyAlignment="1">
      <alignment horizontal="left" vertical="center" wrapText="1"/>
    </xf>
    <xf numFmtId="0" fontId="12" fillId="0"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vertical="center" wrapText="1"/>
    </xf>
    <xf numFmtId="0" fontId="1" fillId="0" borderId="0" xfId="0" applyFont="1" applyAlignment="1">
      <alignment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0"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cellXfs>
  <cellStyles count="4">
    <cellStyle name="Обычный" xfId="0" builtinId="0"/>
    <cellStyle name="Обычный 5" xfId="1"/>
    <cellStyle name="Процентный 2" xfId="2"/>
    <cellStyle name="Стиль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3%20&#1044;&#1069;\&#1054;&#1058;&#1063;&#1045;&#1058;%20&#1054;&#1041;%20&#1048;&#1057;&#1055;&#1054;&#1051;&#1053;&#1045;&#1053;&#1048;&#1048;%20&#1058;&#1040;&#1056;&#1057;&#1052;&#1045;&#1058;%20&#1079;&#1072;%201%20&#1087;&#1086;&#1083;&#1091;&#1075;&#1086;&#1076;&#1080;&#1077;%202022&#1075;\2022&#1075;%201%20&#1087;&#1086;&#1083;&#1091;&#1075;&#1086;&#1076;&#1080;&#1077;\&#1058;&#1077;&#1087;&#1083;&#1086;\&#1087;.1%20&#1055;&#1086;&#1103;&#1089;&#1085;&#1080;&#1090;&#1077;&#1083;&#1100;&#1085;&#1072;&#1103;%20&#1080;%20&#1058;&#1057;\1)%20&#1058;&#1072;&#1088;&#1089;&#1084;&#1077;&#1090;&#1072;%20&#1085;&#1072;%20&#1058;&#1077;&#1087;&#1083;&#10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1044;&#1069;\&#1054;&#1058;&#1063;&#1045;&#1058;%20&#1054;&#1041;%20&#1048;&#1057;&#1055;&#1054;&#1051;&#1053;&#1045;&#1053;&#1048;&#1048;%20&#1058;&#1040;&#1056;&#1057;&#1052;&#1045;&#1058;%20&#1079;&#1072;%201%20&#1087;&#1086;&#1083;&#1091;&#1075;&#1086;&#1076;&#1080;&#1077;%202022&#1075;\2022&#1075;%201%20&#1087;&#1086;&#1083;&#1091;&#1075;&#1086;&#1076;&#1080;&#1077;\&#1055;&#1080;&#1090;&#1100;&#1077;&#1074;&#1072;&#1103;%20&#1074;&#1086;&#1076;&#1072;\&#1087;.1%20&#1055;&#1086;&#1103;&#1089;&#1085;&#1080;&#1090;&#1077;&#1083;&#1100;&#1085;&#1072;&#1103;%20&#1080;%20&#1058;&#1057;\2)%20&#1058;&#1072;&#1088;&#1089;&#1084;&#1077;&#1090;&#1072;%20&#1055;&#1042;%20&#1079;&#1072;%201%20&#1087;&#1086;&#1083;&#1091;&#1075;%202022%20&#107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3%20&#1044;&#1069;\&#1054;&#1058;&#1063;&#1045;&#1058;%20&#1054;&#1041;%20&#1048;&#1057;&#1055;&#1054;&#1051;&#1053;&#1045;&#1053;&#1048;&#1048;%20&#1058;&#1040;&#1056;&#1057;&#1052;&#1045;&#1058;%20&#1079;&#1072;%201%20&#1087;&#1086;&#1083;&#1091;&#1075;&#1086;&#1076;&#1080;&#1077;%202022&#1075;\2022&#1075;%201%20&#1087;&#1086;&#1083;&#1091;&#1075;&#1086;&#1076;&#1080;&#1077;\&#1058;&#1077;&#1093;&#1085;&#1080;&#1095;&#1077;&#1089;&#1082;&#1072;&#1103;%20&#1074;&#1086;&#1076;&#1072;\&#1087;.1%20&#1055;&#1086;&#1103;&#1089;&#1085;&#1080;&#1090;&#1077;&#1083;&#1100;&#1085;&#1072;&#1103;%20&#1080;%20&#1090;&#1072;&#1088;&#1080;&#1092;&#1085;&#1072;&#1103;%20&#1089;&#1084;&#1077;&#1090;&#1072;\3)%20&#1058;&#1072;&#1088;&#1089;&#1084;&#1077;&#1090;&#1072;%20&#1058;&#104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zhmalybaeva\AppData\Local\Microsoft\Windows\INetCache\Content.Outlook\N05TW2VZ\&#1048;&#1085;&#1092;&#1086;&#1088;&#1084;&#1072;&#1094;&#1080;&#1103;%20&#1086;&#1073;%20&#1080;&#1089;&#1087;&#1086;&#1083;&#1085;&#1077;&#1085;&#1080;&#1080;%20&#1080;&#1085;&#1074;&#1077;&#1089;&#1090;&#1080;&#1094;&#1080;&#1086;&#1085;&#1085;&#1086;&#1081;%20&#1087;&#1088;&#1086;&#1075;&#1088;&#1072;&#1084;&#1084;&#1099;%20&#1079;&#1072;%201%20&#1087;%202022%20&#1075;&#1086;&#107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2)"/>
      <sheetName val="Свод по экономии (4)"/>
      <sheetName val="Утверждено ДКРЕМ 2020-2024"/>
      <sheetName val="УТВ ДКРЕМ 2020-2024"/>
      <sheetName val="Доходубыток"/>
      <sheetName val="Тепло "/>
      <sheetName val="ПВ"/>
      <sheetName val="ТВ"/>
      <sheetName val="ГВ"/>
      <sheetName val="МВ"/>
      <sheetName val="анализ сметы затрат"/>
      <sheetName val="объем"/>
      <sheetName val="Газ"/>
      <sheetName val="матер"/>
      <sheetName val="энергор на технол"/>
      <sheetName val="ФЗП"/>
      <sheetName val="аморт"/>
      <sheetName val="прочие"/>
      <sheetName val="РП"/>
      <sheetName val="убытки"/>
      <sheetName val="форма ДАРЕМ 2022"/>
      <sheetName val="кальк 2022"/>
      <sheetName val="калькул товар 2022"/>
      <sheetName val="Доход 1п 2022"/>
      <sheetName val="РР"/>
      <sheetName val="РБА ТЕПЛО"/>
      <sheetName val="ОС 2020 Тепло"/>
      <sheetName val="форма"/>
    </sheetNames>
    <sheetDataSet>
      <sheetData sheetId="0" refreshError="1"/>
      <sheetData sheetId="1" refreshError="1"/>
      <sheetData sheetId="2" refreshError="1"/>
      <sheetData sheetId="3" refreshError="1"/>
      <sheetData sheetId="4" refreshError="1"/>
      <sheetData sheetId="5">
        <row r="28">
          <cell r="E28">
            <v>23780</v>
          </cell>
        </row>
        <row r="78">
          <cell r="E78">
            <v>-1042168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1)"/>
      <sheetName val="Свод по экономии (3)"/>
      <sheetName val="Свод по экономии (2)"/>
      <sheetName val="Свод по экономии (4)"/>
      <sheetName val="Утвержд.тариф ДКРЕМ 2020-2024г"/>
      <sheetName val="экономия"/>
      <sheetName val="ПВ"/>
      <sheetName val="анализ сметы"/>
      <sheetName val="объемы"/>
      <sheetName val="материалы"/>
      <sheetName val="энергорес на технолог"/>
      <sheetName val="фзп"/>
      <sheetName val="амортизация"/>
      <sheetName val="прочие"/>
      <sheetName val="РП"/>
      <sheetName val="РР"/>
      <sheetName val="форма ДАРЕМ 1п 2022"/>
      <sheetName val="кальк 1п 2022"/>
      <sheetName val="Доход 1 п 2021"/>
      <sheetName val="РБА ПВ"/>
      <sheetName val="убытки+"/>
      <sheetName val="форма"/>
      <sheetName val="инвестработы 2020г"/>
      <sheetName val="к инвестработам"/>
    </sheetNames>
    <sheetDataSet>
      <sheetData sheetId="0" refreshError="1"/>
      <sheetData sheetId="1" refreshError="1"/>
      <sheetData sheetId="2" refreshError="1"/>
      <sheetData sheetId="3" refreshError="1"/>
      <sheetData sheetId="4" refreshError="1"/>
      <sheetData sheetId="5" refreshError="1"/>
      <sheetData sheetId="6">
        <row r="27">
          <cell r="E27">
            <v>21370</v>
          </cell>
        </row>
        <row r="72">
          <cell r="E72">
            <v>-788593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о экономии (1)"/>
      <sheetName val="Свод по экономии (3)"/>
      <sheetName val="Свод по экономии (2)"/>
      <sheetName val="Свод по экономии (4)"/>
      <sheetName val="Утверждено ДКРЕМ 2020-2024г"/>
      <sheetName val="ТВ"/>
      <sheetName val="экономия"/>
      <sheetName val="анализ сметы"/>
      <sheetName val="объемы"/>
      <sheetName val="материалы"/>
      <sheetName val="энергорес на технолог"/>
      <sheetName val="фзп"/>
      <sheetName val="амортизация"/>
      <sheetName val="прочие"/>
      <sheetName val="РП"/>
      <sheetName val="форма ДАРЕМ 2022"/>
      <sheetName val="кальк.энерг. 2022"/>
      <sheetName val="кальк.товар.2022"/>
      <sheetName val="Доход 1 п 2022"/>
      <sheetName val="РБА ТВ"/>
      <sheetName val="убытки"/>
      <sheetName val="РР"/>
      <sheetName val="инвестработы 2020г"/>
      <sheetName val="к инвестработам"/>
      <sheetName val="форма"/>
    </sheetNames>
    <sheetDataSet>
      <sheetData sheetId="0" refreshError="1"/>
      <sheetData sheetId="1" refreshError="1"/>
      <sheetData sheetId="2" refreshError="1"/>
      <sheetData sheetId="3" refreshError="1"/>
      <sheetData sheetId="4" refreshError="1"/>
      <sheetData sheetId="5" refreshError="1">
        <row r="27">
          <cell r="E27">
            <v>1945</v>
          </cell>
        </row>
        <row r="69">
          <cell r="E69">
            <v>-151451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пло 1п 2022"/>
      <sheetName val="Прилож Тепло"/>
      <sheetName val="ПВ 1п 2022"/>
      <sheetName val="Прилож ПВ"/>
      <sheetName val="ТВ 1п 2022"/>
      <sheetName val="Прилож ТВ"/>
    </sheetNames>
    <sheetDataSet>
      <sheetData sheetId="0" refreshError="1"/>
      <sheetData sheetId="1" refreshError="1"/>
      <sheetData sheetId="2" refreshError="1"/>
      <sheetData sheetId="3" refreshError="1"/>
      <sheetData sheetId="4">
        <row r="13">
          <cell r="D13" t="str">
            <v>м.п.</v>
          </cell>
        </row>
      </sheetData>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7"/>
  <sheetViews>
    <sheetView view="pageBreakPreview" zoomScale="87" zoomScaleNormal="85" zoomScaleSheetLayoutView="87" workbookViewId="0">
      <selection activeCell="Z13" sqref="Z13"/>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1.710937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9"/>
      <c r="Z1" s="39"/>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9" t="s">
        <v>30</v>
      </c>
      <c r="Z2" s="39"/>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5"/>
      <c r="Z3" s="5" t="s">
        <v>31</v>
      </c>
    </row>
    <row r="4" spans="1:27" x14ac:dyDescent="0.25">
      <c r="A4" s="40" t="s">
        <v>29</v>
      </c>
      <c r="B4" s="40"/>
      <c r="C4" s="40"/>
      <c r="D4" s="40"/>
      <c r="E4" s="40"/>
      <c r="F4" s="40"/>
      <c r="G4" s="40"/>
      <c r="H4" s="40"/>
      <c r="I4" s="40"/>
      <c r="J4" s="40"/>
      <c r="K4" s="40"/>
      <c r="L4" s="40"/>
      <c r="M4" s="40"/>
      <c r="N4" s="40"/>
      <c r="O4" s="40"/>
      <c r="P4" s="40"/>
      <c r="Q4" s="40"/>
      <c r="R4" s="40"/>
      <c r="S4" s="40"/>
      <c r="T4" s="40"/>
      <c r="U4" s="40"/>
      <c r="V4" s="40"/>
      <c r="W4" s="40"/>
      <c r="X4" s="40"/>
      <c r="Y4" s="40"/>
      <c r="Z4" s="40"/>
    </row>
    <row r="5" spans="1:27" x14ac:dyDescent="0.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7" ht="16.5" customHeight="1" x14ac:dyDescent="0.25">
      <c r="A6" s="41"/>
      <c r="B6" s="41"/>
      <c r="C6" s="41"/>
      <c r="D6" s="41"/>
      <c r="E6" s="41"/>
      <c r="F6" s="41"/>
      <c r="G6" s="41"/>
      <c r="H6" s="41"/>
      <c r="I6" s="41"/>
      <c r="J6" s="41"/>
      <c r="K6" s="41"/>
      <c r="L6" s="41"/>
      <c r="M6" s="4"/>
      <c r="N6" s="4"/>
      <c r="O6" s="4"/>
      <c r="P6" s="4"/>
      <c r="Q6" s="3"/>
      <c r="R6" s="3"/>
      <c r="S6" s="3"/>
      <c r="T6" s="3"/>
      <c r="U6" s="3"/>
      <c r="V6" s="3"/>
      <c r="W6" s="3"/>
      <c r="X6" s="3"/>
      <c r="Y6" s="3"/>
      <c r="Z6" s="3"/>
    </row>
    <row r="7" spans="1:27" ht="15" customHeight="1" x14ac:dyDescent="0.25">
      <c r="A7" s="3"/>
      <c r="B7" s="3"/>
      <c r="C7" s="3"/>
      <c r="D7" s="4"/>
      <c r="E7" s="4"/>
      <c r="F7" s="4"/>
      <c r="G7" s="4"/>
      <c r="H7" s="4"/>
      <c r="I7" s="4"/>
      <c r="J7" s="4"/>
      <c r="K7" s="4"/>
      <c r="L7" s="4"/>
      <c r="M7" s="4"/>
      <c r="N7" s="4"/>
      <c r="O7" s="4"/>
      <c r="P7" s="4"/>
      <c r="Q7" s="3"/>
      <c r="R7" s="3"/>
      <c r="S7" s="3"/>
      <c r="T7" s="3"/>
      <c r="U7" s="3"/>
      <c r="V7" s="3"/>
      <c r="W7" s="3"/>
      <c r="X7" s="3"/>
      <c r="Y7" s="3"/>
      <c r="Z7" s="3"/>
    </row>
    <row r="8" spans="1:27" ht="56.25" customHeight="1" x14ac:dyDescent="0.25">
      <c r="A8" s="35" t="s">
        <v>1</v>
      </c>
      <c r="B8" s="38" t="s">
        <v>32</v>
      </c>
      <c r="C8" s="38"/>
      <c r="D8" s="38"/>
      <c r="E8" s="38"/>
      <c r="F8" s="38"/>
      <c r="G8" s="38"/>
      <c r="H8" s="38" t="s">
        <v>39</v>
      </c>
      <c r="I8" s="38" t="s">
        <v>41</v>
      </c>
      <c r="J8" s="38"/>
      <c r="K8" s="38"/>
      <c r="L8" s="38"/>
      <c r="M8" s="38" t="s">
        <v>44</v>
      </c>
      <c r="N8" s="38"/>
      <c r="O8" s="38"/>
      <c r="P8" s="38"/>
      <c r="Q8" s="43" t="s">
        <v>49</v>
      </c>
      <c r="R8" s="43"/>
      <c r="S8" s="43"/>
      <c r="T8" s="43"/>
      <c r="U8" s="43"/>
      <c r="V8" s="43"/>
      <c r="W8" s="43"/>
      <c r="X8" s="43"/>
      <c r="Y8" s="43" t="s">
        <v>54</v>
      </c>
      <c r="Z8" s="43" t="s">
        <v>55</v>
      </c>
    </row>
    <row r="9" spans="1:27" ht="134.25" customHeight="1" x14ac:dyDescent="0.25">
      <c r="A9" s="36"/>
      <c r="B9" s="38" t="s">
        <v>33</v>
      </c>
      <c r="C9" s="38" t="s">
        <v>34</v>
      </c>
      <c r="D9" s="38" t="s">
        <v>35</v>
      </c>
      <c r="E9" s="38" t="s">
        <v>36</v>
      </c>
      <c r="F9" s="38"/>
      <c r="G9" s="38" t="s">
        <v>38</v>
      </c>
      <c r="H9" s="38"/>
      <c r="I9" s="38" t="s">
        <v>40</v>
      </c>
      <c r="J9" s="38" t="s">
        <v>2</v>
      </c>
      <c r="K9" s="38" t="s">
        <v>42</v>
      </c>
      <c r="L9" s="38" t="s">
        <v>43</v>
      </c>
      <c r="M9" s="38" t="s">
        <v>45</v>
      </c>
      <c r="N9" s="38"/>
      <c r="O9" s="38" t="s">
        <v>47</v>
      </c>
      <c r="P9" s="38" t="s">
        <v>48</v>
      </c>
      <c r="Q9" s="43" t="s">
        <v>50</v>
      </c>
      <c r="R9" s="43"/>
      <c r="S9" s="43" t="s">
        <v>51</v>
      </c>
      <c r="T9" s="43"/>
      <c r="U9" s="43" t="s">
        <v>52</v>
      </c>
      <c r="V9" s="43"/>
      <c r="W9" s="43" t="s">
        <v>53</v>
      </c>
      <c r="X9" s="43"/>
      <c r="Y9" s="43"/>
      <c r="Z9" s="43"/>
    </row>
    <row r="10" spans="1:27" x14ac:dyDescent="0.25">
      <c r="A10" s="36"/>
      <c r="B10" s="38"/>
      <c r="C10" s="38"/>
      <c r="D10" s="38"/>
      <c r="E10" s="38"/>
      <c r="F10" s="38"/>
      <c r="G10" s="38"/>
      <c r="H10" s="38"/>
      <c r="I10" s="38"/>
      <c r="J10" s="38"/>
      <c r="K10" s="38"/>
      <c r="L10" s="38"/>
      <c r="M10" s="38" t="s">
        <v>4</v>
      </c>
      <c r="N10" s="38" t="s">
        <v>46</v>
      </c>
      <c r="O10" s="38"/>
      <c r="P10" s="38"/>
      <c r="Q10" s="43"/>
      <c r="R10" s="43"/>
      <c r="S10" s="43"/>
      <c r="T10" s="43"/>
      <c r="U10" s="43"/>
      <c r="V10" s="43"/>
      <c r="W10" s="43"/>
      <c r="X10" s="43"/>
      <c r="Y10" s="43"/>
      <c r="Z10" s="43"/>
    </row>
    <row r="11" spans="1:27" ht="44.25" customHeight="1" x14ac:dyDescent="0.25">
      <c r="A11" s="37"/>
      <c r="B11" s="38"/>
      <c r="C11" s="38"/>
      <c r="D11" s="38"/>
      <c r="E11" s="6" t="s">
        <v>37</v>
      </c>
      <c r="F11" s="6" t="s">
        <v>5</v>
      </c>
      <c r="G11" s="38"/>
      <c r="H11" s="38"/>
      <c r="I11" s="38"/>
      <c r="J11" s="38"/>
      <c r="K11" s="38"/>
      <c r="L11" s="38"/>
      <c r="M11" s="38"/>
      <c r="N11" s="38"/>
      <c r="O11" s="38"/>
      <c r="P11" s="38"/>
      <c r="Q11" s="8" t="s">
        <v>56</v>
      </c>
      <c r="R11" s="8" t="s">
        <v>57</v>
      </c>
      <c r="S11" s="8" t="s">
        <v>56</v>
      </c>
      <c r="T11" s="8" t="s">
        <v>57</v>
      </c>
      <c r="U11" s="8" t="s">
        <v>37</v>
      </c>
      <c r="V11" s="8" t="s">
        <v>5</v>
      </c>
      <c r="W11" s="8" t="s">
        <v>56</v>
      </c>
      <c r="X11" s="8" t="s">
        <v>57</v>
      </c>
      <c r="Y11" s="43"/>
      <c r="Z11" s="43"/>
    </row>
    <row r="12" spans="1:27" x14ac:dyDescent="0.25">
      <c r="A12" s="6">
        <v>1</v>
      </c>
      <c r="B12" s="6">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6">
        <v>23</v>
      </c>
      <c r="X12" s="6">
        <v>24</v>
      </c>
      <c r="Y12" s="6">
        <v>25</v>
      </c>
      <c r="Z12" s="6">
        <v>26</v>
      </c>
    </row>
    <row r="13" spans="1:27" ht="180" customHeight="1" x14ac:dyDescent="0.25">
      <c r="A13" s="7" t="s">
        <v>6</v>
      </c>
      <c r="B13" s="7" t="s">
        <v>58</v>
      </c>
      <c r="C13" s="7" t="s">
        <v>59</v>
      </c>
      <c r="D13" s="7" t="s">
        <v>8</v>
      </c>
      <c r="E13" s="11">
        <v>537</v>
      </c>
      <c r="F13" s="11" t="s">
        <v>9</v>
      </c>
      <c r="G13" s="7" t="s">
        <v>60</v>
      </c>
      <c r="H13" s="28" t="s">
        <v>9</v>
      </c>
      <c r="I13" s="12">
        <v>160785</v>
      </c>
      <c r="J13" s="12">
        <v>0</v>
      </c>
      <c r="K13" s="10">
        <f>J13-I13</f>
        <v>-160785</v>
      </c>
      <c r="L13" s="10" t="s">
        <v>61</v>
      </c>
      <c r="M13" s="12">
        <f>'[1]Тепло '!$E$28</f>
        <v>23780</v>
      </c>
      <c r="N13" s="15">
        <f>'[1]Тепло '!$E$78</f>
        <v>-1042168</v>
      </c>
      <c r="O13" s="7" t="s">
        <v>9</v>
      </c>
      <c r="P13" s="7" t="s">
        <v>9</v>
      </c>
      <c r="Q13" s="7" t="s">
        <v>9</v>
      </c>
      <c r="R13" s="7" t="s">
        <v>9</v>
      </c>
      <c r="S13" s="7" t="s">
        <v>9</v>
      </c>
      <c r="T13" s="7" t="s">
        <v>9</v>
      </c>
      <c r="U13" s="7" t="s">
        <v>9</v>
      </c>
      <c r="V13" s="7" t="s">
        <v>9</v>
      </c>
      <c r="W13" s="7" t="s">
        <v>9</v>
      </c>
      <c r="X13" s="7" t="s">
        <v>9</v>
      </c>
      <c r="Y13" s="10" t="s">
        <v>61</v>
      </c>
      <c r="Z13" s="7" t="s">
        <v>62</v>
      </c>
    </row>
    <row r="14" spans="1:27" ht="63.75" customHeight="1" x14ac:dyDescent="0.25">
      <c r="A14" s="14"/>
      <c r="B14" s="42" t="s">
        <v>64</v>
      </c>
      <c r="C14" s="42"/>
      <c r="D14" s="42"/>
      <c r="E14" s="42"/>
      <c r="F14" s="42"/>
      <c r="G14" s="42"/>
      <c r="H14" s="42"/>
      <c r="I14" s="42"/>
      <c r="J14" s="42"/>
      <c r="K14" s="42"/>
      <c r="L14" s="42"/>
      <c r="M14" s="42"/>
      <c r="N14" s="42"/>
      <c r="O14" s="42"/>
      <c r="P14" s="42"/>
      <c r="Q14" s="42"/>
      <c r="R14" s="42"/>
      <c r="S14" s="42"/>
      <c r="T14" s="42"/>
      <c r="U14" s="42"/>
      <c r="V14" s="42"/>
      <c r="W14" s="42"/>
      <c r="X14" s="42"/>
      <c r="Y14" s="42"/>
      <c r="Z14" s="42"/>
      <c r="AA14" s="13"/>
    </row>
    <row r="15" spans="1:27" ht="26.25" x14ac:dyDescent="0.25">
      <c r="A15" s="3"/>
      <c r="B15" s="3"/>
      <c r="C15" s="44" t="s">
        <v>63</v>
      </c>
      <c r="D15" s="44"/>
      <c r="E15" s="44"/>
      <c r="F15" s="44"/>
      <c r="G15" s="44"/>
      <c r="H15" s="44"/>
      <c r="I15" s="44"/>
      <c r="J15" s="44"/>
      <c r="K15" s="23"/>
      <c r="L15" s="23"/>
      <c r="R15" s="44" t="s">
        <v>23</v>
      </c>
      <c r="S15" s="44"/>
      <c r="T15" s="44"/>
      <c r="U15" s="44"/>
      <c r="V15" s="24"/>
      <c r="W15" s="3"/>
      <c r="X15" s="3"/>
      <c r="Y15" s="3"/>
      <c r="Z15" s="3"/>
    </row>
    <row r="16" spans="1:27" s="22" customFormat="1" ht="26.25" x14ac:dyDescent="0.25">
      <c r="A16" s="3"/>
      <c r="B16" s="3"/>
      <c r="C16" s="25"/>
      <c r="D16" s="25"/>
      <c r="E16" s="25"/>
      <c r="F16" s="25"/>
      <c r="G16" s="25"/>
      <c r="H16" s="25"/>
      <c r="I16" s="25"/>
      <c r="J16" s="25"/>
      <c r="K16" s="23"/>
      <c r="L16" s="23"/>
      <c r="M16" s="2"/>
      <c r="N16" s="2"/>
      <c r="O16" s="2"/>
      <c r="P16" s="2"/>
      <c r="R16" s="25"/>
      <c r="S16" s="25"/>
      <c r="T16" s="25"/>
      <c r="U16" s="25"/>
      <c r="V16" s="24"/>
      <c r="W16" s="3"/>
      <c r="X16" s="3"/>
      <c r="Y16" s="3"/>
      <c r="Z16" s="3"/>
    </row>
    <row r="17" spans="1:26" s="22" customFormat="1" ht="42.75" hidden="1" customHeight="1" x14ac:dyDescent="0.25">
      <c r="A17" s="3"/>
      <c r="B17" s="3"/>
      <c r="C17" s="44" t="s">
        <v>26</v>
      </c>
      <c r="D17" s="44"/>
      <c r="E17" s="44"/>
      <c r="F17" s="44"/>
      <c r="G17" s="44"/>
      <c r="H17" s="44"/>
      <c r="I17" s="44"/>
      <c r="J17" s="44"/>
      <c r="K17" s="23"/>
      <c r="L17" s="23"/>
      <c r="M17" s="2"/>
      <c r="N17" s="2"/>
      <c r="O17" s="2"/>
      <c r="P17" s="2"/>
      <c r="R17" s="44" t="s">
        <v>27</v>
      </c>
      <c r="S17" s="44"/>
      <c r="T17" s="44"/>
      <c r="U17" s="25"/>
      <c r="V17" s="24"/>
      <c r="W17" s="3"/>
      <c r="X17" s="3"/>
      <c r="Y17" s="3"/>
      <c r="Z17" s="3"/>
    </row>
    <row r="18" spans="1:26" ht="26.25" hidden="1" x14ac:dyDescent="0.25">
      <c r="A18" s="3"/>
      <c r="B18" s="3"/>
      <c r="C18" s="26" t="s">
        <v>25</v>
      </c>
      <c r="D18" s="23"/>
      <c r="E18" s="23"/>
      <c r="F18" s="23"/>
      <c r="G18" s="23"/>
      <c r="H18" s="23"/>
      <c r="I18" s="23"/>
      <c r="J18" s="23"/>
      <c r="K18" s="23"/>
      <c r="L18" s="23"/>
      <c r="R18" s="23"/>
      <c r="S18" s="23"/>
      <c r="T18" s="23"/>
      <c r="U18" s="23"/>
      <c r="V18" s="24"/>
      <c r="W18" s="3"/>
      <c r="X18" s="3"/>
      <c r="Y18" s="3"/>
      <c r="Z18" s="3"/>
    </row>
    <row r="19" spans="1:26" ht="26.25" hidden="1" x14ac:dyDescent="0.25">
      <c r="A19" s="3"/>
      <c r="B19" s="3"/>
      <c r="C19" s="44" t="s">
        <v>24</v>
      </c>
      <c r="D19" s="44"/>
      <c r="E19" s="44"/>
      <c r="F19" s="44"/>
      <c r="G19" s="44"/>
      <c r="H19" s="23"/>
      <c r="I19" s="23"/>
      <c r="J19" s="23"/>
      <c r="K19" s="23"/>
      <c r="L19" s="23"/>
      <c r="R19" s="44" t="s">
        <v>28</v>
      </c>
      <c r="S19" s="44"/>
      <c r="T19" s="44"/>
      <c r="U19" s="44"/>
      <c r="V19" s="44"/>
      <c r="W19" s="3"/>
      <c r="X19" s="3"/>
      <c r="Y19" s="3"/>
      <c r="Z19" s="3"/>
    </row>
    <row r="27" spans="1:26" x14ac:dyDescent="0.25">
      <c r="I27" s="2" t="s">
        <v>7</v>
      </c>
    </row>
  </sheetData>
  <mergeCells count="38">
    <mergeCell ref="R15:U15"/>
    <mergeCell ref="C15:J15"/>
    <mergeCell ref="R19:V19"/>
    <mergeCell ref="C17:J17"/>
    <mergeCell ref="R17:T17"/>
    <mergeCell ref="C19:G19"/>
    <mergeCell ref="S9:T10"/>
    <mergeCell ref="U9:V10"/>
    <mergeCell ref="W9:X10"/>
    <mergeCell ref="M10:M11"/>
    <mergeCell ref="N10:N11"/>
    <mergeCell ref="Q9:R10"/>
    <mergeCell ref="B14:Z14"/>
    <mergeCell ref="Q8:X8"/>
    <mergeCell ref="Y8:Y11"/>
    <mergeCell ref="Z8:Z11"/>
    <mergeCell ref="B9:B11"/>
    <mergeCell ref="C9:C11"/>
    <mergeCell ref="D9:D11"/>
    <mergeCell ref="E9:F10"/>
    <mergeCell ref="G9:G11"/>
    <mergeCell ref="I9:I11"/>
    <mergeCell ref="J9:J11"/>
    <mergeCell ref="K9:K11"/>
    <mergeCell ref="L9:L11"/>
    <mergeCell ref="M9:N9"/>
    <mergeCell ref="O9:O11"/>
    <mergeCell ref="P9:P11"/>
    <mergeCell ref="Y1:Z1"/>
    <mergeCell ref="Y2:Z2"/>
    <mergeCell ref="A4:Z4"/>
    <mergeCell ref="A5:Z5"/>
    <mergeCell ref="A6:L6"/>
    <mergeCell ref="A8:A11"/>
    <mergeCell ref="B8:G8"/>
    <mergeCell ref="H8:H11"/>
    <mergeCell ref="I8:L8"/>
    <mergeCell ref="M8:P8"/>
  </mergeCells>
  <printOptions horizontalCentered="1"/>
  <pageMargins left="0.11811023622047245" right="0.11811023622047245" top="0.19685039370078741" bottom="0.19685039370078741" header="0.31496062992125984" footer="0.15748031496062992"/>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topLeftCell="A7" workbookViewId="0">
      <selection activeCell="P9" sqref="P9:P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5" t="s">
        <v>10</v>
      </c>
      <c r="E2" s="45"/>
      <c r="F2" s="45"/>
    </row>
    <row r="3" spans="1:6" x14ac:dyDescent="0.25">
      <c r="D3" s="46" t="s">
        <v>0</v>
      </c>
      <c r="E3" s="46"/>
      <c r="F3" s="46"/>
    </row>
    <row r="4" spans="1:6" x14ac:dyDescent="0.25">
      <c r="D4" s="17"/>
      <c r="E4" s="17"/>
      <c r="F4" s="17"/>
    </row>
    <row r="6" spans="1:6" ht="89.25" x14ac:dyDescent="0.25">
      <c r="A6" s="18" t="s">
        <v>11</v>
      </c>
      <c r="B6" s="18" t="s">
        <v>12</v>
      </c>
      <c r="C6" s="18" t="s">
        <v>13</v>
      </c>
      <c r="D6" s="18" t="s">
        <v>14</v>
      </c>
      <c r="E6" s="18" t="s">
        <v>15</v>
      </c>
      <c r="F6" s="18" t="s">
        <v>16</v>
      </c>
    </row>
    <row r="7" spans="1:6" x14ac:dyDescent="0.25">
      <c r="A7" s="19" t="s">
        <v>17</v>
      </c>
      <c r="B7" s="19"/>
      <c r="C7" s="19"/>
      <c r="D7" s="19"/>
      <c r="E7" s="19"/>
      <c r="F7" s="19"/>
    </row>
    <row r="8" spans="1:6" ht="63.75" x14ac:dyDescent="0.25">
      <c r="A8" s="20" t="s">
        <v>3</v>
      </c>
      <c r="B8" s="21" t="s">
        <v>18</v>
      </c>
      <c r="C8" s="21" t="s">
        <v>18</v>
      </c>
      <c r="D8" s="21" t="s">
        <v>18</v>
      </c>
      <c r="E8" s="21" t="s">
        <v>18</v>
      </c>
      <c r="F8" s="21" t="s">
        <v>18</v>
      </c>
    </row>
    <row r="9" spans="1:6" ht="63.75" x14ac:dyDescent="0.25">
      <c r="A9" s="20" t="s">
        <v>19</v>
      </c>
      <c r="B9" s="21" t="s">
        <v>18</v>
      </c>
      <c r="C9" s="21" t="s">
        <v>18</v>
      </c>
      <c r="D9" s="21" t="s">
        <v>18</v>
      </c>
      <c r="E9" s="21" t="s">
        <v>18</v>
      </c>
      <c r="F9" s="21" t="s">
        <v>18</v>
      </c>
    </row>
    <row r="10" spans="1:6" ht="51" x14ac:dyDescent="0.25">
      <c r="A10" s="20" t="s">
        <v>20</v>
      </c>
      <c r="B10" s="21" t="s">
        <v>18</v>
      </c>
      <c r="C10" s="21" t="s">
        <v>18</v>
      </c>
      <c r="D10" s="21" t="s">
        <v>18</v>
      </c>
      <c r="E10" s="21" t="s">
        <v>18</v>
      </c>
      <c r="F10" s="21" t="s">
        <v>18</v>
      </c>
    </row>
    <row r="11" spans="1:6" ht="51" x14ac:dyDescent="0.25">
      <c r="A11" s="20" t="s">
        <v>21</v>
      </c>
      <c r="B11" s="21" t="s">
        <v>18</v>
      </c>
      <c r="C11" s="21" t="s">
        <v>18</v>
      </c>
      <c r="D11" s="21" t="s">
        <v>18</v>
      </c>
      <c r="E11" s="21" t="s">
        <v>18</v>
      </c>
      <c r="F11" s="21" t="s">
        <v>18</v>
      </c>
    </row>
    <row r="12" spans="1:6" ht="25.5" x14ac:dyDescent="0.25">
      <c r="A12" s="19" t="s">
        <v>22</v>
      </c>
      <c r="B12" s="19"/>
      <c r="C12" s="19"/>
      <c r="D12" s="19"/>
      <c r="E12" s="19"/>
      <c r="F12" s="19"/>
    </row>
    <row r="13" spans="1:6" ht="63.75" x14ac:dyDescent="0.25">
      <c r="A13" s="20" t="s">
        <v>3</v>
      </c>
      <c r="B13" s="21" t="s">
        <v>18</v>
      </c>
      <c r="C13" s="21" t="s">
        <v>18</v>
      </c>
      <c r="D13" s="21" t="s">
        <v>18</v>
      </c>
      <c r="E13" s="21" t="s">
        <v>18</v>
      </c>
      <c r="F13" s="21" t="s">
        <v>18</v>
      </c>
    </row>
    <row r="14" spans="1:6" ht="63.75" x14ac:dyDescent="0.25">
      <c r="A14" s="20" t="s">
        <v>19</v>
      </c>
      <c r="B14" s="21" t="s">
        <v>18</v>
      </c>
      <c r="C14" s="21" t="s">
        <v>18</v>
      </c>
      <c r="D14" s="21" t="s">
        <v>18</v>
      </c>
      <c r="E14" s="21" t="s">
        <v>18</v>
      </c>
      <c r="F14" s="21" t="s">
        <v>18</v>
      </c>
    </row>
    <row r="15" spans="1:6" ht="51" x14ac:dyDescent="0.25">
      <c r="A15" s="20" t="s">
        <v>20</v>
      </c>
      <c r="B15" s="21" t="s">
        <v>18</v>
      </c>
      <c r="C15" s="21" t="s">
        <v>18</v>
      </c>
      <c r="D15" s="21" t="s">
        <v>18</v>
      </c>
      <c r="E15" s="21" t="s">
        <v>18</v>
      </c>
      <c r="F15" s="21" t="s">
        <v>18</v>
      </c>
    </row>
    <row r="16" spans="1:6" ht="51" x14ac:dyDescent="0.25">
      <c r="A16" s="20" t="s">
        <v>21</v>
      </c>
      <c r="B16" s="21" t="s">
        <v>18</v>
      </c>
      <c r="C16" s="21" t="s">
        <v>18</v>
      </c>
      <c r="D16" s="21" t="s">
        <v>18</v>
      </c>
      <c r="E16" s="21" t="s">
        <v>18</v>
      </c>
      <c r="F16" s="21" t="s">
        <v>18</v>
      </c>
    </row>
  </sheetData>
  <mergeCells count="2">
    <mergeCell ref="D2:F2"/>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5"/>
  <sheetViews>
    <sheetView view="pageBreakPreview" topLeftCell="A7" zoomScale="91" zoomScaleNormal="85" zoomScaleSheetLayoutView="91" workbookViewId="0">
      <selection sqref="A1:Z16"/>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9" width="10.42578125" style="2" customWidth="1"/>
    <col min="10" max="10" width="8.85546875" style="2" customWidth="1"/>
    <col min="11" max="11" width="10.85546875" style="2" customWidth="1"/>
    <col min="12" max="12" width="13.5703125" style="2" customWidth="1"/>
    <col min="13" max="13" width="12.570312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9" t="s">
        <v>7</v>
      </c>
      <c r="Z1" s="39"/>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9" t="s">
        <v>30</v>
      </c>
      <c r="Z2" s="39"/>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33"/>
      <c r="Z3" s="33" t="s">
        <v>31</v>
      </c>
    </row>
    <row r="4" spans="1:27" ht="12.75" customHeight="1" x14ac:dyDescent="0.25">
      <c r="A4" s="49" t="s">
        <v>65</v>
      </c>
      <c r="B4" s="49"/>
      <c r="C4" s="49"/>
      <c r="D4" s="49"/>
      <c r="E4" s="49"/>
      <c r="F4" s="49"/>
      <c r="G4" s="49"/>
      <c r="H4" s="49"/>
      <c r="I4" s="49"/>
      <c r="J4" s="49"/>
      <c r="K4" s="49"/>
      <c r="L4" s="49"/>
      <c r="M4" s="49"/>
      <c r="N4" s="49"/>
      <c r="O4" s="49"/>
      <c r="P4" s="49"/>
      <c r="Q4" s="49"/>
      <c r="R4" s="49"/>
      <c r="S4" s="49"/>
      <c r="T4" s="49"/>
      <c r="U4" s="49"/>
      <c r="V4" s="49"/>
      <c r="W4" s="49"/>
      <c r="X4" s="49"/>
      <c r="Y4" s="49"/>
      <c r="Z4" s="49"/>
    </row>
    <row r="5" spans="1:27" ht="12.75" customHeight="1" x14ac:dyDescent="0.25">
      <c r="A5" s="49" t="s">
        <v>7</v>
      </c>
      <c r="B5" s="49"/>
      <c r="C5" s="49"/>
      <c r="D5" s="49"/>
      <c r="E5" s="49"/>
      <c r="F5" s="49"/>
      <c r="G5" s="49"/>
      <c r="H5" s="49"/>
      <c r="I5" s="49"/>
      <c r="J5" s="49"/>
      <c r="K5" s="49"/>
      <c r="L5" s="49"/>
      <c r="M5" s="49"/>
      <c r="N5" s="49"/>
      <c r="O5" s="49"/>
      <c r="P5" s="49"/>
      <c r="Q5" s="49"/>
      <c r="R5" s="49"/>
      <c r="S5" s="49"/>
      <c r="T5" s="49"/>
      <c r="U5" s="49"/>
      <c r="V5" s="49"/>
      <c r="W5" s="49"/>
      <c r="X5" s="49"/>
      <c r="Y5" s="49"/>
      <c r="Z5" s="49"/>
    </row>
    <row r="6" spans="1:27" ht="16.5" customHeight="1" x14ac:dyDescent="0.25">
      <c r="A6" s="50"/>
      <c r="B6" s="50"/>
      <c r="C6" s="50"/>
      <c r="D6" s="50"/>
      <c r="E6" s="50"/>
      <c r="F6" s="50"/>
      <c r="G6" s="50"/>
      <c r="H6" s="50"/>
      <c r="I6" s="50"/>
      <c r="J6" s="50"/>
      <c r="K6" s="50"/>
      <c r="L6" s="50"/>
      <c r="M6" s="51"/>
      <c r="N6" s="51"/>
      <c r="O6" s="51"/>
      <c r="P6" s="51"/>
      <c r="Q6" s="52"/>
      <c r="R6" s="52"/>
      <c r="S6" s="52"/>
      <c r="T6" s="52"/>
      <c r="U6" s="52"/>
      <c r="V6" s="52"/>
      <c r="W6" s="52"/>
      <c r="X6" s="52"/>
      <c r="Y6" s="52"/>
      <c r="Z6" s="52"/>
    </row>
    <row r="7" spans="1:27" ht="15" customHeight="1" x14ac:dyDescent="0.25">
      <c r="A7" s="52"/>
      <c r="B7" s="52"/>
      <c r="C7" s="52"/>
      <c r="D7" s="51"/>
      <c r="E7" s="51"/>
      <c r="F7" s="51"/>
      <c r="G7" s="51"/>
      <c r="H7" s="51"/>
      <c r="I7" s="51"/>
      <c r="J7" s="51"/>
      <c r="K7" s="51"/>
      <c r="L7" s="51"/>
      <c r="M7" s="51"/>
      <c r="N7" s="51"/>
      <c r="O7" s="51"/>
      <c r="P7" s="51"/>
      <c r="Q7" s="52"/>
      <c r="R7" s="52"/>
      <c r="S7" s="52"/>
      <c r="T7" s="52"/>
      <c r="U7" s="52"/>
      <c r="V7" s="52"/>
      <c r="W7" s="52"/>
      <c r="X7" s="52"/>
      <c r="Y7" s="52"/>
      <c r="Z7" s="52"/>
    </row>
    <row r="8" spans="1:27" ht="56.25" customHeight="1" x14ac:dyDescent="0.25">
      <c r="A8" s="53" t="s">
        <v>1</v>
      </c>
      <c r="B8" s="54" t="s">
        <v>32</v>
      </c>
      <c r="C8" s="54"/>
      <c r="D8" s="54"/>
      <c r="E8" s="54"/>
      <c r="F8" s="54"/>
      <c r="G8" s="54"/>
      <c r="H8" s="54" t="s">
        <v>39</v>
      </c>
      <c r="I8" s="54" t="s">
        <v>41</v>
      </c>
      <c r="J8" s="54"/>
      <c r="K8" s="54"/>
      <c r="L8" s="54"/>
      <c r="M8" s="54" t="s">
        <v>44</v>
      </c>
      <c r="N8" s="54"/>
      <c r="O8" s="54"/>
      <c r="P8" s="54"/>
      <c r="Q8" s="55" t="s">
        <v>49</v>
      </c>
      <c r="R8" s="55"/>
      <c r="S8" s="55"/>
      <c r="T8" s="55"/>
      <c r="U8" s="55"/>
      <c r="V8" s="55"/>
      <c r="W8" s="55"/>
      <c r="X8" s="55"/>
      <c r="Y8" s="55" t="s">
        <v>66</v>
      </c>
      <c r="Z8" s="55" t="s">
        <v>55</v>
      </c>
    </row>
    <row r="9" spans="1:27" ht="134.25" customHeight="1" x14ac:dyDescent="0.25">
      <c r="A9" s="56"/>
      <c r="B9" s="54" t="s">
        <v>33</v>
      </c>
      <c r="C9" s="54" t="s">
        <v>67</v>
      </c>
      <c r="D9" s="54" t="s">
        <v>35</v>
      </c>
      <c r="E9" s="54" t="s">
        <v>36</v>
      </c>
      <c r="F9" s="54"/>
      <c r="G9" s="54" t="s">
        <v>38</v>
      </c>
      <c r="H9" s="54"/>
      <c r="I9" s="54" t="s">
        <v>40</v>
      </c>
      <c r="J9" s="54" t="s">
        <v>2</v>
      </c>
      <c r="K9" s="54" t="s">
        <v>68</v>
      </c>
      <c r="L9" s="54" t="s">
        <v>69</v>
      </c>
      <c r="M9" s="54" t="s">
        <v>70</v>
      </c>
      <c r="N9" s="54"/>
      <c r="O9" s="54" t="s">
        <v>47</v>
      </c>
      <c r="P9" s="54" t="s">
        <v>48</v>
      </c>
      <c r="Q9" s="55" t="s">
        <v>50</v>
      </c>
      <c r="R9" s="55"/>
      <c r="S9" s="55" t="s">
        <v>71</v>
      </c>
      <c r="T9" s="55"/>
      <c r="U9" s="55" t="s">
        <v>72</v>
      </c>
      <c r="V9" s="55"/>
      <c r="W9" s="55" t="s">
        <v>53</v>
      </c>
      <c r="X9" s="55"/>
      <c r="Y9" s="55"/>
      <c r="Z9" s="55"/>
    </row>
    <row r="10" spans="1:27" x14ac:dyDescent="0.25">
      <c r="A10" s="56"/>
      <c r="B10" s="54"/>
      <c r="C10" s="54"/>
      <c r="D10" s="54"/>
      <c r="E10" s="54"/>
      <c r="F10" s="54"/>
      <c r="G10" s="54"/>
      <c r="H10" s="54"/>
      <c r="I10" s="54"/>
      <c r="J10" s="54"/>
      <c r="K10" s="54"/>
      <c r="L10" s="54"/>
      <c r="M10" s="54" t="s">
        <v>4</v>
      </c>
      <c r="N10" s="54" t="s">
        <v>46</v>
      </c>
      <c r="O10" s="54"/>
      <c r="P10" s="54"/>
      <c r="Q10" s="55"/>
      <c r="R10" s="55"/>
      <c r="S10" s="55"/>
      <c r="T10" s="55"/>
      <c r="U10" s="55"/>
      <c r="V10" s="55"/>
      <c r="W10" s="55"/>
      <c r="X10" s="55"/>
      <c r="Y10" s="55"/>
      <c r="Z10" s="55"/>
    </row>
    <row r="11" spans="1:27" ht="44.25" customHeight="1" x14ac:dyDescent="0.25">
      <c r="A11" s="57"/>
      <c r="B11" s="54"/>
      <c r="C11" s="54"/>
      <c r="D11" s="54"/>
      <c r="E11" s="58" t="s">
        <v>37</v>
      </c>
      <c r="F11" s="58" t="s">
        <v>5</v>
      </c>
      <c r="G11" s="54"/>
      <c r="H11" s="54"/>
      <c r="I11" s="54"/>
      <c r="J11" s="54"/>
      <c r="K11" s="54"/>
      <c r="L11" s="54"/>
      <c r="M11" s="54"/>
      <c r="N11" s="54"/>
      <c r="O11" s="54"/>
      <c r="P11" s="54"/>
      <c r="Q11" s="59" t="s">
        <v>56</v>
      </c>
      <c r="R11" s="59" t="s">
        <v>57</v>
      </c>
      <c r="S11" s="59" t="s">
        <v>56</v>
      </c>
      <c r="T11" s="59" t="s">
        <v>57</v>
      </c>
      <c r="U11" s="59" t="s">
        <v>37</v>
      </c>
      <c r="V11" s="59" t="s">
        <v>5</v>
      </c>
      <c r="W11" s="59" t="s">
        <v>56</v>
      </c>
      <c r="X11" s="59" t="s">
        <v>57</v>
      </c>
      <c r="Y11" s="55"/>
      <c r="Z11" s="55"/>
    </row>
    <row r="12" spans="1:27" x14ac:dyDescent="0.25">
      <c r="A12" s="58">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row>
    <row r="13" spans="1:27" ht="178.5" x14ac:dyDescent="0.25">
      <c r="A13" s="60" t="s">
        <v>6</v>
      </c>
      <c r="B13" s="60" t="s">
        <v>73</v>
      </c>
      <c r="C13" s="59" t="s">
        <v>74</v>
      </c>
      <c r="D13" s="16" t="str">
        <f>'[4]ТВ 1п 2022'!D13</f>
        <v>м.п.</v>
      </c>
      <c r="E13" s="61">
        <v>1</v>
      </c>
      <c r="F13" s="61">
        <v>1</v>
      </c>
      <c r="G13" s="60" t="s">
        <v>75</v>
      </c>
      <c r="H13" s="62" t="s">
        <v>9</v>
      </c>
      <c r="I13" s="16">
        <v>72245</v>
      </c>
      <c r="J13" s="16">
        <v>0</v>
      </c>
      <c r="K13" s="16">
        <f>J13-I13</f>
        <v>-72245</v>
      </c>
      <c r="L13" s="16" t="s">
        <v>76</v>
      </c>
      <c r="M13" s="29">
        <f>[2]ПВ!$E$27</f>
        <v>21370</v>
      </c>
      <c r="N13" s="29">
        <f>[2]ПВ!$E$72</f>
        <v>-788593</v>
      </c>
      <c r="O13" s="60" t="s">
        <v>9</v>
      </c>
      <c r="P13" s="60" t="s">
        <v>9</v>
      </c>
      <c r="Q13" s="60" t="s">
        <v>9</v>
      </c>
      <c r="R13" s="60" t="s">
        <v>9</v>
      </c>
      <c r="S13" s="60" t="s">
        <v>9</v>
      </c>
      <c r="T13" s="60" t="s">
        <v>9</v>
      </c>
      <c r="U13" s="60" t="s">
        <v>9</v>
      </c>
      <c r="V13" s="60" t="s">
        <v>9</v>
      </c>
      <c r="W13" s="60" t="s">
        <v>9</v>
      </c>
      <c r="X13" s="60" t="s">
        <v>9</v>
      </c>
      <c r="Y13" s="16" t="s">
        <v>76</v>
      </c>
      <c r="Z13" s="59" t="s">
        <v>77</v>
      </c>
    </row>
    <row r="14" spans="1:27" ht="66.75" customHeight="1" x14ac:dyDescent="0.25">
      <c r="A14" s="63"/>
      <c r="B14" s="64" t="s">
        <v>78</v>
      </c>
      <c r="C14" s="64"/>
      <c r="D14" s="64"/>
      <c r="E14" s="64"/>
      <c r="F14" s="64"/>
      <c r="G14" s="64"/>
      <c r="H14" s="64"/>
      <c r="I14" s="64"/>
      <c r="J14" s="64"/>
      <c r="K14" s="64"/>
      <c r="L14" s="64"/>
      <c r="M14" s="64"/>
      <c r="N14" s="64"/>
      <c r="O14" s="64"/>
      <c r="P14" s="64"/>
      <c r="Q14" s="64"/>
      <c r="R14" s="64"/>
      <c r="S14" s="64"/>
      <c r="T14" s="64"/>
      <c r="U14" s="64"/>
      <c r="V14" s="64"/>
      <c r="W14" s="64"/>
      <c r="X14" s="64"/>
      <c r="Y14" s="64"/>
      <c r="Z14" s="65"/>
      <c r="AA14" s="9"/>
    </row>
    <row r="15" spans="1:27" ht="26.25" customHeight="1" x14ac:dyDescent="0.25">
      <c r="A15" s="3"/>
      <c r="B15" s="3"/>
      <c r="C15" s="44" t="s">
        <v>79</v>
      </c>
      <c r="D15" s="44"/>
      <c r="E15" s="44"/>
      <c r="F15" s="44"/>
      <c r="G15" s="44"/>
      <c r="H15" s="44"/>
      <c r="I15" s="44"/>
      <c r="J15" s="44"/>
      <c r="K15" s="23"/>
      <c r="L15" s="23"/>
      <c r="Q15" s="34"/>
      <c r="R15" s="44" t="s">
        <v>23</v>
      </c>
      <c r="S15" s="44"/>
      <c r="T15" s="44"/>
      <c r="U15" s="44"/>
      <c r="V15" s="24"/>
      <c r="W15" s="3"/>
      <c r="X15" s="3"/>
      <c r="Y15" s="3"/>
      <c r="Z15" s="3"/>
    </row>
    <row r="16" spans="1:27" ht="26.25" x14ac:dyDescent="0.25">
      <c r="A16" s="3"/>
      <c r="B16" s="3"/>
      <c r="C16" s="30"/>
      <c r="D16" s="30"/>
      <c r="E16" s="30"/>
      <c r="F16" s="30"/>
      <c r="G16" s="30"/>
      <c r="H16" s="30"/>
      <c r="I16" s="30"/>
      <c r="J16" s="30"/>
      <c r="K16" s="23"/>
      <c r="L16" s="23"/>
      <c r="Q16" s="34"/>
      <c r="R16" s="30"/>
      <c r="S16" s="30"/>
      <c r="T16" s="30"/>
      <c r="U16" s="30"/>
      <c r="V16" s="24"/>
      <c r="W16" s="3"/>
      <c r="X16" s="3"/>
      <c r="Y16" s="3"/>
      <c r="Z16" s="3"/>
    </row>
    <row r="17" spans="1:26" ht="60" hidden="1" customHeight="1" x14ac:dyDescent="0.25">
      <c r="A17" s="3"/>
      <c r="B17" s="3"/>
      <c r="C17" s="44" t="s">
        <v>26</v>
      </c>
      <c r="D17" s="44"/>
      <c r="E17" s="44"/>
      <c r="F17" s="44"/>
      <c r="G17" s="44"/>
      <c r="H17" s="44"/>
      <c r="I17" s="44"/>
      <c r="J17" s="44"/>
      <c r="K17" s="23"/>
      <c r="L17" s="23"/>
      <c r="Q17" s="22"/>
      <c r="R17" s="44" t="s">
        <v>27</v>
      </c>
      <c r="S17" s="44"/>
      <c r="T17" s="44"/>
      <c r="U17" s="27"/>
      <c r="V17" s="24"/>
      <c r="W17" s="3"/>
      <c r="X17" s="3"/>
      <c r="Y17" s="3"/>
      <c r="Z17" s="3"/>
    </row>
    <row r="18" spans="1:26" ht="26.25" hidden="1" x14ac:dyDescent="0.25">
      <c r="C18" s="26" t="s">
        <v>25</v>
      </c>
      <c r="D18" s="23"/>
      <c r="E18" s="23"/>
      <c r="F18" s="23"/>
      <c r="G18" s="23"/>
      <c r="H18" s="23"/>
      <c r="I18" s="23"/>
      <c r="J18" s="23"/>
      <c r="K18" s="23"/>
      <c r="L18" s="23"/>
      <c r="Q18" s="22"/>
      <c r="R18" s="23"/>
      <c r="S18" s="23"/>
      <c r="T18" s="23"/>
      <c r="U18" s="23"/>
      <c r="V18" s="24"/>
    </row>
    <row r="19" spans="1:26" ht="26.25" hidden="1" customHeight="1" x14ac:dyDescent="0.25">
      <c r="C19" s="44" t="s">
        <v>24</v>
      </c>
      <c r="D19" s="44"/>
      <c r="E19" s="44"/>
      <c r="F19" s="44"/>
      <c r="G19" s="44"/>
      <c r="H19" s="23"/>
      <c r="I19" s="23"/>
      <c r="J19" s="23"/>
      <c r="K19" s="23"/>
      <c r="L19" s="23"/>
      <c r="Q19" s="22"/>
      <c r="R19" s="44" t="s">
        <v>28</v>
      </c>
      <c r="S19" s="44"/>
      <c r="T19" s="44"/>
      <c r="U19" s="44"/>
      <c r="V19" s="44"/>
    </row>
    <row r="20" spans="1:26" hidden="1" x14ac:dyDescent="0.25"/>
    <row r="25" spans="1:26" x14ac:dyDescent="0.25">
      <c r="I25" s="2" t="s">
        <v>7</v>
      </c>
    </row>
  </sheetData>
  <mergeCells count="38">
    <mergeCell ref="C19:G19"/>
    <mergeCell ref="R19:V19"/>
    <mergeCell ref="C15:J15"/>
    <mergeCell ref="R15:U15"/>
    <mergeCell ref="C17:J17"/>
    <mergeCell ref="R17:T17"/>
    <mergeCell ref="S9:T10"/>
    <mergeCell ref="U9:V10"/>
    <mergeCell ref="W9:X10"/>
    <mergeCell ref="M10:M11"/>
    <mergeCell ref="N10:N11"/>
    <mergeCell ref="Q9:R10"/>
    <mergeCell ref="B14:Z14"/>
    <mergeCell ref="Q8:X8"/>
    <mergeCell ref="Y8:Y11"/>
    <mergeCell ref="Z8:Z11"/>
    <mergeCell ref="B9:B11"/>
    <mergeCell ref="C9:C11"/>
    <mergeCell ref="D9:D11"/>
    <mergeCell ref="E9:F10"/>
    <mergeCell ref="G9:G11"/>
    <mergeCell ref="I9:I11"/>
    <mergeCell ref="J9:J11"/>
    <mergeCell ref="K9:K11"/>
    <mergeCell ref="L9:L11"/>
    <mergeCell ref="M9:N9"/>
    <mergeCell ref="O9:O11"/>
    <mergeCell ref="P9:P11"/>
    <mergeCell ref="Y1:Z1"/>
    <mergeCell ref="Y2:Z2"/>
    <mergeCell ref="A4:Z4"/>
    <mergeCell ref="A5:Z5"/>
    <mergeCell ref="A6:L6"/>
    <mergeCell ref="A8:A11"/>
    <mergeCell ref="B8:G8"/>
    <mergeCell ref="H8:H11"/>
    <mergeCell ref="I8:L8"/>
    <mergeCell ref="M8:P8"/>
  </mergeCells>
  <printOptions horizontalCentered="1"/>
  <pageMargins left="0.11811023622047245" right="0.11811023622047245" top="0.19685039370078741" bottom="0.19685039370078741" header="0.31496062992125984" footer="0.15748031496062992"/>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workbookViewId="0">
      <selection activeCell="P9" sqref="P9:P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5" t="s">
        <v>10</v>
      </c>
      <c r="E2" s="45"/>
      <c r="F2" s="45"/>
    </row>
    <row r="3" spans="1:6" x14ac:dyDescent="0.25">
      <c r="D3" s="46" t="s">
        <v>0</v>
      </c>
      <c r="E3" s="46"/>
      <c r="F3" s="46"/>
    </row>
    <row r="4" spans="1:6" x14ac:dyDescent="0.25">
      <c r="D4" s="17"/>
      <c r="E4" s="17"/>
      <c r="F4" s="17"/>
    </row>
    <row r="6" spans="1:6" ht="89.25" x14ac:dyDescent="0.25">
      <c r="A6" s="18" t="s">
        <v>11</v>
      </c>
      <c r="B6" s="18" t="s">
        <v>12</v>
      </c>
      <c r="C6" s="18" t="s">
        <v>13</v>
      </c>
      <c r="D6" s="18" t="s">
        <v>14</v>
      </c>
      <c r="E6" s="18" t="s">
        <v>15</v>
      </c>
      <c r="F6" s="18" t="s">
        <v>16</v>
      </c>
    </row>
    <row r="7" spans="1:6" x14ac:dyDescent="0.25">
      <c r="A7" s="19" t="s">
        <v>17</v>
      </c>
      <c r="B7" s="19"/>
      <c r="C7" s="19"/>
      <c r="D7" s="19"/>
      <c r="E7" s="19"/>
      <c r="F7" s="19"/>
    </row>
    <row r="8" spans="1:6" ht="63.75" x14ac:dyDescent="0.25">
      <c r="A8" s="20" t="s">
        <v>3</v>
      </c>
      <c r="B8" s="21" t="s">
        <v>18</v>
      </c>
      <c r="C8" s="21" t="s">
        <v>18</v>
      </c>
      <c r="D8" s="21" t="s">
        <v>18</v>
      </c>
      <c r="E8" s="21" t="s">
        <v>18</v>
      </c>
      <c r="F8" s="21" t="s">
        <v>18</v>
      </c>
    </row>
    <row r="9" spans="1:6" ht="63.75" x14ac:dyDescent="0.25">
      <c r="A9" s="20" t="s">
        <v>19</v>
      </c>
      <c r="B9" s="21" t="s">
        <v>18</v>
      </c>
      <c r="C9" s="21" t="s">
        <v>18</v>
      </c>
      <c r="D9" s="21" t="s">
        <v>18</v>
      </c>
      <c r="E9" s="21" t="s">
        <v>18</v>
      </c>
      <c r="F9" s="21" t="s">
        <v>18</v>
      </c>
    </row>
    <row r="10" spans="1:6" ht="51" x14ac:dyDescent="0.25">
      <c r="A10" s="20" t="s">
        <v>20</v>
      </c>
      <c r="B10" s="21" t="s">
        <v>18</v>
      </c>
      <c r="C10" s="21" t="s">
        <v>18</v>
      </c>
      <c r="D10" s="21" t="s">
        <v>18</v>
      </c>
      <c r="E10" s="21" t="s">
        <v>18</v>
      </c>
      <c r="F10" s="21" t="s">
        <v>18</v>
      </c>
    </row>
    <row r="11" spans="1:6" ht="51" x14ac:dyDescent="0.25">
      <c r="A11" s="20" t="s">
        <v>21</v>
      </c>
      <c r="B11" s="21" t="s">
        <v>18</v>
      </c>
      <c r="C11" s="21" t="s">
        <v>18</v>
      </c>
      <c r="D11" s="21" t="s">
        <v>18</v>
      </c>
      <c r="E11" s="21" t="s">
        <v>18</v>
      </c>
      <c r="F11" s="21" t="s">
        <v>18</v>
      </c>
    </row>
    <row r="12" spans="1:6" ht="25.5" x14ac:dyDescent="0.25">
      <c r="A12" s="19" t="s">
        <v>22</v>
      </c>
      <c r="B12" s="19"/>
      <c r="C12" s="19"/>
      <c r="D12" s="19"/>
      <c r="E12" s="19"/>
      <c r="F12" s="19"/>
    </row>
    <row r="13" spans="1:6" ht="63.75" x14ac:dyDescent="0.25">
      <c r="A13" s="20" t="s">
        <v>3</v>
      </c>
      <c r="B13" s="21" t="s">
        <v>18</v>
      </c>
      <c r="C13" s="21" t="s">
        <v>18</v>
      </c>
      <c r="D13" s="21" t="s">
        <v>18</v>
      </c>
      <c r="E13" s="21" t="s">
        <v>18</v>
      </c>
      <c r="F13" s="21" t="s">
        <v>18</v>
      </c>
    </row>
    <row r="14" spans="1:6" ht="63.75" x14ac:dyDescent="0.25">
      <c r="A14" s="20" t="s">
        <v>19</v>
      </c>
      <c r="B14" s="21" t="s">
        <v>18</v>
      </c>
      <c r="C14" s="21" t="s">
        <v>18</v>
      </c>
      <c r="D14" s="21" t="s">
        <v>18</v>
      </c>
      <c r="E14" s="21" t="s">
        <v>18</v>
      </c>
      <c r="F14" s="21" t="s">
        <v>18</v>
      </c>
    </row>
    <row r="15" spans="1:6" ht="51" x14ac:dyDescent="0.25">
      <c r="A15" s="20" t="s">
        <v>20</v>
      </c>
      <c r="B15" s="21" t="s">
        <v>18</v>
      </c>
      <c r="C15" s="21" t="s">
        <v>18</v>
      </c>
      <c r="D15" s="21" t="s">
        <v>18</v>
      </c>
      <c r="E15" s="21" t="s">
        <v>18</v>
      </c>
      <c r="F15" s="21" t="s">
        <v>18</v>
      </c>
    </row>
    <row r="16" spans="1:6" ht="51" x14ac:dyDescent="0.25">
      <c r="A16" s="20" t="s">
        <v>21</v>
      </c>
      <c r="B16" s="21" t="s">
        <v>18</v>
      </c>
      <c r="C16" s="21" t="s">
        <v>18</v>
      </c>
      <c r="D16" s="21" t="s">
        <v>18</v>
      </c>
      <c r="E16" s="21" t="s">
        <v>18</v>
      </c>
      <c r="F16" s="21" t="s">
        <v>18</v>
      </c>
    </row>
  </sheetData>
  <mergeCells count="2">
    <mergeCell ref="D2:F2"/>
    <mergeCell ref="D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25"/>
  <sheetViews>
    <sheetView tabSelected="1" view="pageBreakPreview" zoomScale="70" zoomScaleNormal="85" zoomScaleSheetLayoutView="70" workbookViewId="0">
      <selection activeCell="B14" sqref="B14:Z14"/>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2.140625" style="2" customWidth="1"/>
    <col min="14" max="14" width="11.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9" t="s">
        <v>80</v>
      </c>
      <c r="Z1" s="39"/>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9" t="s">
        <v>81</v>
      </c>
      <c r="Z2" s="39"/>
    </row>
    <row r="3" spans="1:27" ht="15.75" customHeight="1" x14ac:dyDescent="0.25">
      <c r="A3" s="3"/>
      <c r="B3" s="3"/>
      <c r="C3" s="3"/>
      <c r="D3" s="4"/>
      <c r="E3" s="4"/>
      <c r="F3" s="4"/>
      <c r="G3" s="4"/>
      <c r="H3" s="4"/>
      <c r="I3" s="4"/>
      <c r="J3" s="4"/>
      <c r="K3" s="4"/>
      <c r="L3" s="4"/>
      <c r="M3" s="4"/>
      <c r="N3" s="4"/>
      <c r="O3" s="4"/>
      <c r="P3" s="4"/>
      <c r="Q3" s="3"/>
      <c r="R3" s="3"/>
      <c r="S3" s="3"/>
      <c r="T3" s="3"/>
      <c r="U3" s="3"/>
      <c r="V3" s="3"/>
      <c r="W3" s="3"/>
      <c r="X3" s="3"/>
      <c r="Y3" s="33"/>
      <c r="Z3" s="33" t="s">
        <v>31</v>
      </c>
    </row>
    <row r="4" spans="1:27" ht="12.75" customHeight="1" x14ac:dyDescent="0.25">
      <c r="A4" s="40" t="s">
        <v>82</v>
      </c>
      <c r="B4" s="40"/>
      <c r="C4" s="40"/>
      <c r="D4" s="40"/>
      <c r="E4" s="40"/>
      <c r="F4" s="40"/>
      <c r="G4" s="40"/>
      <c r="H4" s="40"/>
      <c r="I4" s="40"/>
      <c r="J4" s="40"/>
      <c r="K4" s="40"/>
      <c r="L4" s="40"/>
      <c r="M4" s="40"/>
      <c r="N4" s="40"/>
      <c r="O4" s="40"/>
      <c r="P4" s="40"/>
      <c r="Q4" s="40"/>
      <c r="R4" s="40"/>
      <c r="S4" s="40"/>
      <c r="T4" s="40"/>
      <c r="U4" s="40"/>
      <c r="V4" s="40"/>
      <c r="W4" s="40"/>
      <c r="X4" s="40"/>
      <c r="Y4" s="40"/>
      <c r="Z4" s="40"/>
    </row>
    <row r="5" spans="1:27" ht="12.75" customHeight="1" x14ac:dyDescent="0.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7" ht="16.5" customHeight="1" x14ac:dyDescent="0.25">
      <c r="A6" s="41"/>
      <c r="B6" s="41"/>
      <c r="C6" s="41"/>
      <c r="D6" s="41"/>
      <c r="E6" s="41"/>
      <c r="F6" s="41"/>
      <c r="G6" s="41"/>
      <c r="H6" s="41"/>
      <c r="I6" s="41"/>
      <c r="J6" s="41"/>
      <c r="K6" s="41"/>
      <c r="L6" s="41"/>
      <c r="M6" s="4"/>
      <c r="N6" s="4"/>
      <c r="O6" s="4"/>
      <c r="P6" s="4"/>
      <c r="Q6" s="3"/>
      <c r="R6" s="3"/>
      <c r="S6" s="3"/>
      <c r="T6" s="3"/>
      <c r="U6" s="3"/>
      <c r="V6" s="3"/>
      <c r="W6" s="3"/>
      <c r="X6" s="3"/>
      <c r="Y6" s="3"/>
      <c r="Z6" s="3"/>
    </row>
    <row r="7" spans="1:27" ht="15" customHeight="1" x14ac:dyDescent="0.25">
      <c r="A7" s="3"/>
      <c r="B7" s="3"/>
      <c r="C7" s="3"/>
      <c r="D7" s="4"/>
      <c r="E7" s="4"/>
      <c r="F7" s="4"/>
      <c r="G7" s="4"/>
      <c r="H7" s="4"/>
      <c r="I7" s="4"/>
      <c r="J7" s="4"/>
      <c r="K7" s="4"/>
      <c r="L7" s="4"/>
      <c r="M7" s="4"/>
      <c r="N7" s="4"/>
      <c r="O7" s="4"/>
      <c r="P7" s="4"/>
      <c r="Q7" s="3"/>
      <c r="R7" s="3"/>
      <c r="S7" s="3"/>
      <c r="T7" s="3"/>
      <c r="U7" s="3"/>
      <c r="V7" s="3"/>
      <c r="W7" s="3"/>
      <c r="X7" s="3"/>
      <c r="Y7" s="3"/>
      <c r="Z7" s="3"/>
    </row>
    <row r="8" spans="1:27" ht="56.25" customHeight="1" x14ac:dyDescent="0.25">
      <c r="A8" s="35" t="s">
        <v>83</v>
      </c>
      <c r="B8" s="38" t="s">
        <v>32</v>
      </c>
      <c r="C8" s="38"/>
      <c r="D8" s="38"/>
      <c r="E8" s="38"/>
      <c r="F8" s="38"/>
      <c r="G8" s="38"/>
      <c r="H8" s="38" t="s">
        <v>39</v>
      </c>
      <c r="I8" s="38" t="s">
        <v>41</v>
      </c>
      <c r="J8" s="38"/>
      <c r="K8" s="38"/>
      <c r="L8" s="38"/>
      <c r="M8" s="38" t="s">
        <v>44</v>
      </c>
      <c r="N8" s="38"/>
      <c r="O8" s="38"/>
      <c r="P8" s="38"/>
      <c r="Q8" s="43" t="s">
        <v>49</v>
      </c>
      <c r="R8" s="43"/>
      <c r="S8" s="43"/>
      <c r="T8" s="43"/>
      <c r="U8" s="43"/>
      <c r="V8" s="43"/>
      <c r="W8" s="43"/>
      <c r="X8" s="43"/>
      <c r="Y8" s="43" t="s">
        <v>66</v>
      </c>
      <c r="Z8" s="43" t="s">
        <v>55</v>
      </c>
    </row>
    <row r="9" spans="1:27" ht="134.25" customHeight="1" x14ac:dyDescent="0.25">
      <c r="A9" s="36"/>
      <c r="B9" s="38" t="s">
        <v>33</v>
      </c>
      <c r="C9" s="38" t="s">
        <v>84</v>
      </c>
      <c r="D9" s="38" t="s">
        <v>35</v>
      </c>
      <c r="E9" s="38" t="s">
        <v>36</v>
      </c>
      <c r="F9" s="38"/>
      <c r="G9" s="38" t="s">
        <v>38</v>
      </c>
      <c r="H9" s="38"/>
      <c r="I9" s="38" t="s">
        <v>40</v>
      </c>
      <c r="J9" s="38" t="s">
        <v>2</v>
      </c>
      <c r="K9" s="38" t="s">
        <v>85</v>
      </c>
      <c r="L9" s="38" t="s">
        <v>86</v>
      </c>
      <c r="M9" s="38" t="s">
        <v>45</v>
      </c>
      <c r="N9" s="38"/>
      <c r="O9" s="38" t="s">
        <v>47</v>
      </c>
      <c r="P9" s="38" t="s">
        <v>48</v>
      </c>
      <c r="Q9" s="43" t="s">
        <v>50</v>
      </c>
      <c r="R9" s="43"/>
      <c r="S9" s="43" t="s">
        <v>87</v>
      </c>
      <c r="T9" s="43"/>
      <c r="U9" s="43" t="s">
        <v>72</v>
      </c>
      <c r="V9" s="43"/>
      <c r="W9" s="43" t="s">
        <v>53</v>
      </c>
      <c r="X9" s="43"/>
      <c r="Y9" s="43"/>
      <c r="Z9" s="43"/>
    </row>
    <row r="10" spans="1:27" x14ac:dyDescent="0.25">
      <c r="A10" s="36"/>
      <c r="B10" s="38"/>
      <c r="C10" s="38"/>
      <c r="D10" s="38"/>
      <c r="E10" s="38"/>
      <c r="F10" s="38"/>
      <c r="G10" s="38"/>
      <c r="H10" s="38"/>
      <c r="I10" s="38"/>
      <c r="J10" s="38"/>
      <c r="K10" s="38"/>
      <c r="L10" s="38"/>
      <c r="M10" s="38" t="s">
        <v>4</v>
      </c>
      <c r="N10" s="38" t="s">
        <v>46</v>
      </c>
      <c r="O10" s="38"/>
      <c r="P10" s="38"/>
      <c r="Q10" s="43"/>
      <c r="R10" s="43"/>
      <c r="S10" s="43"/>
      <c r="T10" s="43"/>
      <c r="U10" s="43"/>
      <c r="V10" s="43"/>
      <c r="W10" s="43"/>
      <c r="X10" s="43"/>
      <c r="Y10" s="43"/>
      <c r="Z10" s="43"/>
    </row>
    <row r="11" spans="1:27" ht="44.25" customHeight="1" x14ac:dyDescent="0.25">
      <c r="A11" s="37"/>
      <c r="B11" s="38"/>
      <c r="C11" s="38"/>
      <c r="D11" s="38"/>
      <c r="E11" s="32" t="s">
        <v>37</v>
      </c>
      <c r="F11" s="32" t="s">
        <v>5</v>
      </c>
      <c r="G11" s="38"/>
      <c r="H11" s="38"/>
      <c r="I11" s="38"/>
      <c r="J11" s="38"/>
      <c r="K11" s="38"/>
      <c r="L11" s="38"/>
      <c r="M11" s="38"/>
      <c r="N11" s="38"/>
      <c r="O11" s="38"/>
      <c r="P11" s="38"/>
      <c r="Q11" s="31" t="s">
        <v>56</v>
      </c>
      <c r="R11" s="31" t="s">
        <v>57</v>
      </c>
      <c r="S11" s="31" t="s">
        <v>56</v>
      </c>
      <c r="T11" s="31" t="s">
        <v>57</v>
      </c>
      <c r="U11" s="31" t="s">
        <v>37</v>
      </c>
      <c r="V11" s="31" t="s">
        <v>5</v>
      </c>
      <c r="W11" s="31" t="s">
        <v>56</v>
      </c>
      <c r="X11" s="31" t="s">
        <v>57</v>
      </c>
      <c r="Y11" s="43"/>
      <c r="Z11" s="43"/>
    </row>
    <row r="12" spans="1:27" x14ac:dyDescent="0.25">
      <c r="A12" s="32">
        <v>1</v>
      </c>
      <c r="B12" s="32">
        <v>2</v>
      </c>
      <c r="C12" s="32">
        <v>3</v>
      </c>
      <c r="D12" s="32">
        <v>4</v>
      </c>
      <c r="E12" s="32">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row>
    <row r="13" spans="1:27" ht="296.25" customHeight="1" x14ac:dyDescent="0.25">
      <c r="A13" s="7" t="s">
        <v>6</v>
      </c>
      <c r="B13" s="7" t="s">
        <v>88</v>
      </c>
      <c r="C13" s="31" t="s">
        <v>89</v>
      </c>
      <c r="D13" s="7" t="s">
        <v>90</v>
      </c>
      <c r="E13" s="11">
        <v>153</v>
      </c>
      <c r="F13" s="11">
        <v>0</v>
      </c>
      <c r="G13" s="7" t="s">
        <v>75</v>
      </c>
      <c r="H13" s="28" t="s">
        <v>9</v>
      </c>
      <c r="I13" s="10">
        <v>30823</v>
      </c>
      <c r="J13" s="10">
        <v>29200</v>
      </c>
      <c r="K13" s="10">
        <f>J13-I13</f>
        <v>-1623</v>
      </c>
      <c r="L13" s="10" t="s">
        <v>91</v>
      </c>
      <c r="M13" s="12">
        <f>[3]ТВ!$E$27</f>
        <v>1945</v>
      </c>
      <c r="N13" s="16">
        <f>[3]ТВ!$E$69</f>
        <v>-151451</v>
      </c>
      <c r="O13" s="7" t="s">
        <v>9</v>
      </c>
      <c r="P13" s="7" t="s">
        <v>9</v>
      </c>
      <c r="Q13" s="7" t="s">
        <v>9</v>
      </c>
      <c r="R13" s="7" t="s">
        <v>9</v>
      </c>
      <c r="S13" s="7" t="s">
        <v>9</v>
      </c>
      <c r="T13" s="7" t="s">
        <v>9</v>
      </c>
      <c r="U13" s="7" t="s">
        <v>9</v>
      </c>
      <c r="V13" s="7" t="s">
        <v>9</v>
      </c>
      <c r="W13" s="7" t="s">
        <v>9</v>
      </c>
      <c r="X13" s="7" t="s">
        <v>9</v>
      </c>
      <c r="Y13" s="10" t="s">
        <v>91</v>
      </c>
      <c r="Z13" s="31" t="s">
        <v>92</v>
      </c>
    </row>
    <row r="14" spans="1:27" ht="71.25" customHeight="1" x14ac:dyDescent="0.25">
      <c r="A14" s="14"/>
      <c r="B14" s="47" t="s">
        <v>93</v>
      </c>
      <c r="C14" s="47"/>
      <c r="D14" s="47"/>
      <c r="E14" s="47"/>
      <c r="F14" s="47"/>
      <c r="G14" s="47"/>
      <c r="H14" s="47"/>
      <c r="I14" s="47"/>
      <c r="J14" s="47"/>
      <c r="K14" s="47"/>
      <c r="L14" s="47"/>
      <c r="M14" s="47"/>
      <c r="N14" s="47"/>
      <c r="O14" s="47"/>
      <c r="P14" s="47"/>
      <c r="Q14" s="47"/>
      <c r="R14" s="47"/>
      <c r="S14" s="47"/>
      <c r="T14" s="47"/>
      <c r="U14" s="47"/>
      <c r="V14" s="47"/>
      <c r="W14" s="47"/>
      <c r="X14" s="47"/>
      <c r="Y14" s="47"/>
      <c r="Z14" s="48"/>
      <c r="AA14" s="9"/>
    </row>
    <row r="15" spans="1:27" ht="26.25" customHeight="1" x14ac:dyDescent="0.25">
      <c r="A15" s="3"/>
      <c r="B15" s="3"/>
      <c r="C15" s="44" t="s">
        <v>94</v>
      </c>
      <c r="D15" s="44"/>
      <c r="E15" s="44"/>
      <c r="F15" s="44"/>
      <c r="G15" s="44"/>
      <c r="H15" s="44"/>
      <c r="I15" s="44"/>
      <c r="J15" s="44"/>
      <c r="K15" s="23"/>
      <c r="L15" s="23"/>
      <c r="Q15" s="34"/>
      <c r="R15" s="44" t="s">
        <v>23</v>
      </c>
      <c r="S15" s="44"/>
      <c r="T15" s="44"/>
      <c r="U15" s="44"/>
      <c r="V15" s="24"/>
      <c r="W15" s="3"/>
      <c r="X15" s="3"/>
      <c r="Y15" s="3"/>
      <c r="Z15" s="3"/>
    </row>
    <row r="16" spans="1:27" ht="26.25" x14ac:dyDescent="0.25">
      <c r="A16" s="3"/>
      <c r="B16" s="3"/>
      <c r="C16" s="30"/>
      <c r="D16" s="30"/>
      <c r="E16" s="30"/>
      <c r="F16" s="30"/>
      <c r="G16" s="30"/>
      <c r="H16" s="30"/>
      <c r="I16" s="30"/>
      <c r="J16" s="30"/>
      <c r="K16" s="23"/>
      <c r="L16" s="23"/>
      <c r="Q16" s="34"/>
      <c r="R16" s="30"/>
      <c r="S16" s="30"/>
      <c r="T16" s="30"/>
      <c r="U16" s="30"/>
      <c r="V16" s="24"/>
      <c r="W16" s="3"/>
      <c r="X16" s="3"/>
      <c r="Y16" s="3"/>
      <c r="Z16" s="3"/>
    </row>
    <row r="17" spans="1:26" ht="48" hidden="1" customHeight="1" x14ac:dyDescent="0.25">
      <c r="A17" s="3"/>
      <c r="B17" s="3"/>
      <c r="C17" s="44" t="s">
        <v>26</v>
      </c>
      <c r="D17" s="44"/>
      <c r="E17" s="44"/>
      <c r="F17" s="44"/>
      <c r="G17" s="44"/>
      <c r="H17" s="44"/>
      <c r="I17" s="44"/>
      <c r="J17" s="44"/>
      <c r="K17" s="23"/>
      <c r="L17" s="23"/>
      <c r="Q17" s="34"/>
      <c r="R17" s="44" t="s">
        <v>27</v>
      </c>
      <c r="S17" s="44"/>
      <c r="T17" s="44"/>
      <c r="U17" s="30"/>
      <c r="V17" s="24"/>
      <c r="W17" s="3"/>
      <c r="X17" s="3"/>
      <c r="Y17" s="3"/>
      <c r="Z17" s="3"/>
    </row>
    <row r="18" spans="1:26" ht="26.25" hidden="1" customHeight="1" x14ac:dyDescent="0.25">
      <c r="A18" s="34"/>
      <c r="B18" s="34"/>
      <c r="C18" s="26" t="s">
        <v>25</v>
      </c>
      <c r="D18" s="23"/>
      <c r="E18" s="23"/>
      <c r="F18" s="23"/>
      <c r="G18" s="23"/>
      <c r="H18" s="23"/>
      <c r="I18" s="23"/>
      <c r="J18" s="23"/>
      <c r="K18" s="23"/>
      <c r="L18" s="23"/>
      <c r="Q18" s="34"/>
      <c r="R18" s="23"/>
      <c r="S18" s="23"/>
      <c r="T18" s="23"/>
      <c r="U18" s="23"/>
      <c r="V18" s="24"/>
      <c r="W18" s="34"/>
      <c r="X18" s="34"/>
      <c r="Y18" s="34"/>
      <c r="Z18" s="34"/>
    </row>
    <row r="19" spans="1:26" ht="26.25" hidden="1" customHeight="1" x14ac:dyDescent="0.25">
      <c r="A19" s="34"/>
      <c r="B19" s="34"/>
      <c r="C19" s="44" t="s">
        <v>24</v>
      </c>
      <c r="D19" s="44"/>
      <c r="E19" s="44"/>
      <c r="F19" s="44"/>
      <c r="G19" s="44"/>
      <c r="H19" s="23"/>
      <c r="I19" s="23"/>
      <c r="J19" s="23"/>
      <c r="K19" s="23"/>
      <c r="L19" s="23"/>
      <c r="Q19" s="34"/>
      <c r="R19" s="44" t="s">
        <v>28</v>
      </c>
      <c r="S19" s="44"/>
      <c r="T19" s="44"/>
      <c r="U19" s="44"/>
      <c r="V19" s="44"/>
      <c r="W19" s="34"/>
      <c r="X19" s="34"/>
      <c r="Y19" s="34"/>
      <c r="Z19" s="34"/>
    </row>
    <row r="20" spans="1:26" x14ac:dyDescent="0.25">
      <c r="A20" s="34"/>
      <c r="B20" s="34"/>
      <c r="C20" s="34"/>
      <c r="Q20" s="34"/>
      <c r="R20" s="34"/>
      <c r="S20" s="34"/>
      <c r="T20" s="34"/>
      <c r="U20" s="34"/>
      <c r="V20" s="34"/>
      <c r="W20" s="34"/>
      <c r="X20" s="34"/>
      <c r="Y20" s="34"/>
      <c r="Z20" s="34"/>
    </row>
    <row r="25" spans="1:26" x14ac:dyDescent="0.25">
      <c r="I25" s="2" t="s">
        <v>7</v>
      </c>
    </row>
  </sheetData>
  <mergeCells count="38">
    <mergeCell ref="C19:G19"/>
    <mergeCell ref="R19:V19"/>
    <mergeCell ref="C15:J15"/>
    <mergeCell ref="R15:U15"/>
    <mergeCell ref="C17:J17"/>
    <mergeCell ref="R17:T17"/>
    <mergeCell ref="Q9:R10"/>
    <mergeCell ref="J9:J11"/>
    <mergeCell ref="B14:Z14"/>
    <mergeCell ref="Z8:Z11"/>
    <mergeCell ref="M8:P8"/>
    <mergeCell ref="Y8:Y11"/>
    <mergeCell ref="K9:K11"/>
    <mergeCell ref="L9:L11"/>
    <mergeCell ref="M9:N9"/>
    <mergeCell ref="O9:O11"/>
    <mergeCell ref="P9:P11"/>
    <mergeCell ref="A8:A11"/>
    <mergeCell ref="S9:T10"/>
    <mergeCell ref="U9:V10"/>
    <mergeCell ref="W9:X10"/>
    <mergeCell ref="M10:M11"/>
    <mergeCell ref="N10:N11"/>
    <mergeCell ref="Q8:X8"/>
    <mergeCell ref="B9:B11"/>
    <mergeCell ref="C9:C11"/>
    <mergeCell ref="D9:D11"/>
    <mergeCell ref="E9:F10"/>
    <mergeCell ref="G9:G11"/>
    <mergeCell ref="I9:I11"/>
    <mergeCell ref="B8:G8"/>
    <mergeCell ref="H8:H11"/>
    <mergeCell ref="I8:L8"/>
    <mergeCell ref="Y1:Z1"/>
    <mergeCell ref="Y2:Z2"/>
    <mergeCell ref="A4:Z4"/>
    <mergeCell ref="A5:Z5"/>
    <mergeCell ref="A6:L6"/>
  </mergeCells>
  <printOptions horizontalCentered="1"/>
  <pageMargins left="0.11811023622047245" right="0.11811023622047245" top="0.19685039370078741" bottom="0.19685039370078741" header="0.31496062992125984" footer="0.15748031496062992"/>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16"/>
  <sheetViews>
    <sheetView workbookViewId="0">
      <selection activeCell="M11" sqref="M11"/>
    </sheetView>
  </sheetViews>
  <sheetFormatPr defaultColWidth="9.140625" defaultRowHeight="12.75" x14ac:dyDescent="0.25"/>
  <cols>
    <col min="1" max="1" width="29.140625" style="1" customWidth="1"/>
    <col min="2" max="2" width="16.7109375" style="1" customWidth="1"/>
    <col min="3" max="4" width="12.7109375" style="1" customWidth="1"/>
    <col min="5" max="5" width="28.28515625" style="1" customWidth="1"/>
    <col min="6" max="6" width="15.7109375" style="1" customWidth="1"/>
    <col min="7" max="16384" width="9.140625" style="1"/>
  </cols>
  <sheetData>
    <row r="2" spans="1:6" x14ac:dyDescent="0.25">
      <c r="D2" s="45" t="s">
        <v>10</v>
      </c>
      <c r="E2" s="45"/>
      <c r="F2" s="45"/>
    </row>
    <row r="3" spans="1:6" x14ac:dyDescent="0.25">
      <c r="D3" s="46" t="s">
        <v>0</v>
      </c>
      <c r="E3" s="46"/>
      <c r="F3" s="46"/>
    </row>
    <row r="4" spans="1:6" x14ac:dyDescent="0.25">
      <c r="D4" s="17"/>
      <c r="E4" s="17"/>
      <c r="F4" s="17"/>
    </row>
    <row r="6" spans="1:6" ht="89.25" x14ac:dyDescent="0.25">
      <c r="A6" s="18" t="s">
        <v>11</v>
      </c>
      <c r="B6" s="18" t="s">
        <v>12</v>
      </c>
      <c r="C6" s="18" t="s">
        <v>13</v>
      </c>
      <c r="D6" s="18" t="s">
        <v>14</v>
      </c>
      <c r="E6" s="18" t="s">
        <v>15</v>
      </c>
      <c r="F6" s="18" t="s">
        <v>16</v>
      </c>
    </row>
    <row r="7" spans="1:6" x14ac:dyDescent="0.25">
      <c r="A7" s="19" t="s">
        <v>17</v>
      </c>
      <c r="B7" s="19"/>
      <c r="C7" s="19"/>
      <c r="D7" s="19"/>
      <c r="E7" s="19"/>
      <c r="F7" s="19"/>
    </row>
    <row r="8" spans="1:6" ht="63.75" x14ac:dyDescent="0.25">
      <c r="A8" s="20" t="s">
        <v>3</v>
      </c>
      <c r="B8" s="21" t="s">
        <v>18</v>
      </c>
      <c r="C8" s="21" t="s">
        <v>18</v>
      </c>
      <c r="D8" s="21" t="s">
        <v>18</v>
      </c>
      <c r="E8" s="21" t="s">
        <v>18</v>
      </c>
      <c r="F8" s="21" t="s">
        <v>18</v>
      </c>
    </row>
    <row r="9" spans="1:6" ht="63.75" x14ac:dyDescent="0.25">
      <c r="A9" s="20" t="s">
        <v>19</v>
      </c>
      <c r="B9" s="21" t="s">
        <v>18</v>
      </c>
      <c r="C9" s="21" t="s">
        <v>18</v>
      </c>
      <c r="D9" s="21" t="s">
        <v>18</v>
      </c>
      <c r="E9" s="21" t="s">
        <v>18</v>
      </c>
      <c r="F9" s="21" t="s">
        <v>18</v>
      </c>
    </row>
    <row r="10" spans="1:6" ht="51" x14ac:dyDescent="0.25">
      <c r="A10" s="20" t="s">
        <v>20</v>
      </c>
      <c r="B10" s="21" t="s">
        <v>18</v>
      </c>
      <c r="C10" s="21" t="s">
        <v>18</v>
      </c>
      <c r="D10" s="21" t="s">
        <v>18</v>
      </c>
      <c r="E10" s="21" t="s">
        <v>18</v>
      </c>
      <c r="F10" s="21" t="s">
        <v>18</v>
      </c>
    </row>
    <row r="11" spans="1:6" ht="51" x14ac:dyDescent="0.25">
      <c r="A11" s="20" t="s">
        <v>21</v>
      </c>
      <c r="B11" s="21" t="s">
        <v>18</v>
      </c>
      <c r="C11" s="21" t="s">
        <v>18</v>
      </c>
      <c r="D11" s="21" t="s">
        <v>18</v>
      </c>
      <c r="E11" s="21" t="s">
        <v>18</v>
      </c>
      <c r="F11" s="21" t="s">
        <v>18</v>
      </c>
    </row>
    <row r="12" spans="1:6" ht="25.5" x14ac:dyDescent="0.25">
      <c r="A12" s="19" t="s">
        <v>22</v>
      </c>
      <c r="B12" s="19"/>
      <c r="C12" s="19"/>
      <c r="D12" s="19"/>
      <c r="E12" s="19"/>
      <c r="F12" s="19"/>
    </row>
    <row r="13" spans="1:6" ht="63.75" x14ac:dyDescent="0.25">
      <c r="A13" s="20" t="s">
        <v>3</v>
      </c>
      <c r="B13" s="21" t="s">
        <v>18</v>
      </c>
      <c r="C13" s="21" t="s">
        <v>18</v>
      </c>
      <c r="D13" s="21" t="s">
        <v>18</v>
      </c>
      <c r="E13" s="21" t="s">
        <v>18</v>
      </c>
      <c r="F13" s="21" t="s">
        <v>18</v>
      </c>
    </row>
    <row r="14" spans="1:6" ht="63.75" x14ac:dyDescent="0.25">
      <c r="A14" s="20" t="s">
        <v>19</v>
      </c>
      <c r="B14" s="21" t="s">
        <v>18</v>
      </c>
      <c r="C14" s="21" t="s">
        <v>18</v>
      </c>
      <c r="D14" s="21" t="s">
        <v>18</v>
      </c>
      <c r="E14" s="21" t="s">
        <v>18</v>
      </c>
      <c r="F14" s="21" t="s">
        <v>18</v>
      </c>
    </row>
    <row r="15" spans="1:6" ht="51" x14ac:dyDescent="0.25">
      <c r="A15" s="20" t="s">
        <v>20</v>
      </c>
      <c r="B15" s="21" t="s">
        <v>18</v>
      </c>
      <c r="C15" s="21" t="s">
        <v>18</v>
      </c>
      <c r="D15" s="21" t="s">
        <v>18</v>
      </c>
      <c r="E15" s="21" t="s">
        <v>18</v>
      </c>
      <c r="F15" s="21" t="s">
        <v>18</v>
      </c>
    </row>
    <row r="16" spans="1:6" ht="51" x14ac:dyDescent="0.25">
      <c r="A16" s="20" t="s">
        <v>21</v>
      </c>
      <c r="B16" s="21" t="s">
        <v>18</v>
      </c>
      <c r="C16" s="21" t="s">
        <v>18</v>
      </c>
      <c r="D16" s="21" t="s">
        <v>18</v>
      </c>
      <c r="E16" s="21" t="s">
        <v>18</v>
      </c>
      <c r="F16" s="21" t="s">
        <v>18</v>
      </c>
    </row>
  </sheetData>
  <mergeCells count="2">
    <mergeCell ref="D2:F2"/>
    <mergeCell ref="D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Тепло 1п 2022</vt:lpstr>
      <vt:lpstr>Прилож Тепло</vt:lpstr>
      <vt:lpstr>ПВ 1п 2022</vt:lpstr>
      <vt:lpstr>Прилож ПВ</vt:lpstr>
      <vt:lpstr>ТВ 1п 2022</vt:lpstr>
      <vt:lpstr>Прилож ТВ</vt:lpstr>
      <vt:lpstr>'ПВ 1п 2022'!Область_печати</vt:lpstr>
      <vt:lpstr>'ТВ 1п 2022'!Область_печати</vt:lpstr>
      <vt:lpstr>'Тепло 1п 2022'!Область_печати</vt:lpstr>
    </vt:vector>
  </TitlesOfParts>
  <Company>Маэк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Алдабергенов Айбек</dc:creator>
  <cp:lastModifiedBy>Малыбаева Жанар</cp:lastModifiedBy>
  <cp:lastPrinted>2022-04-27T13:04:21Z</cp:lastPrinted>
  <dcterms:created xsi:type="dcterms:W3CDTF">2017-02-02T07:00:31Z</dcterms:created>
  <dcterms:modified xsi:type="dcterms:W3CDTF">2022-08-02T10:19:16Z</dcterms:modified>
</cp:coreProperties>
</file>