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315" windowHeight="4620" activeTab="1"/>
  </bookViews>
  <sheets>
    <sheet name="1 полугодие" sheetId="10" r:id="rId1"/>
    <sheet name="прилож к 1 полуг" sheetId="11" r:id="rId2"/>
  </sheets>
  <calcPr calcId="144525" iterate="1" iterateCount="1000" fullPrecision="0"/>
</workbook>
</file>

<file path=xl/calcChain.xml><?xml version="1.0" encoding="utf-8"?>
<calcChain xmlns="http://schemas.openxmlformats.org/spreadsheetml/2006/main">
  <c r="H17" i="10" l="1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<sst xmlns="http://schemas.openxmlformats.org/spreadsheetml/2006/main" count="129" uniqueCount="51">
  <si>
    <t>1.</t>
  </si>
  <si>
    <t>1.1.</t>
  </si>
  <si>
    <t xml:space="preserve"> -</t>
  </si>
  <si>
    <t>2.</t>
  </si>
  <si>
    <t>2.1.</t>
  </si>
  <si>
    <t>3.</t>
  </si>
  <si>
    <t>3.1.</t>
  </si>
  <si>
    <t>м.п.</t>
  </si>
  <si>
    <t xml:space="preserve"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ережелеріне </t>
  </si>
  <si>
    <t>4 Қосымша</t>
  </si>
  <si>
    <t xml:space="preserve">"МАЭК-Қазатомөнеркәсіп" ЖШС 2019 жылдың 1 жартыжылдығындағы инвестициялық бағдарламаның орындалу барысы туралы ақпарат   </t>
  </si>
  <si>
    <t>Қаржыландыру көздері бөлінісінде инвестициялық бағдарламаны іске асыру туралы ақпарат, мың теңге</t>
  </si>
  <si>
    <t xml:space="preserve">р/с№ </t>
  </si>
  <si>
    <t xml:space="preserve">шаралар атауы </t>
  </si>
  <si>
    <t>Өлшем бірлігі (табиғи көрсеткіштер үшін)</t>
  </si>
  <si>
    <t>Заттай көрсеткіштердегі саны</t>
  </si>
  <si>
    <t>Инвестициялық бағдарламаның сомасы, мың теңге</t>
  </si>
  <si>
    <t>Меншікті қаражат</t>
  </si>
  <si>
    <t>Қарыз қаражаты</t>
  </si>
  <si>
    <t>Бюджеттік қаражат</t>
  </si>
  <si>
    <t>Реттелмейтін өзге қызмет</t>
  </si>
  <si>
    <t>нақты</t>
  </si>
  <si>
    <t>жоспар</t>
  </si>
  <si>
    <t>ауытқу себептері</t>
  </si>
  <si>
    <t>ауытқу</t>
  </si>
  <si>
    <r>
      <t xml:space="preserve">нақты                            </t>
    </r>
    <r>
      <rPr>
        <b/>
        <sz val="10"/>
        <color theme="1"/>
        <rFont val="Times New Roman"/>
        <family val="1"/>
        <charset val="204"/>
      </rPr>
      <t>(1 жарты жыл)</t>
    </r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</si>
  <si>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</si>
  <si>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r>
      <t xml:space="preserve">нақты                           </t>
    </r>
    <r>
      <rPr>
        <b/>
        <sz val="10"/>
        <color theme="1"/>
        <rFont val="Times New Roman"/>
        <family val="1"/>
        <charset val="204"/>
      </rPr>
      <t>(1 жарты жыл</t>
    </r>
  </si>
  <si>
    <r>
      <t xml:space="preserve">нақты                           </t>
    </r>
    <r>
      <rPr>
        <b/>
        <sz val="10"/>
        <color theme="1"/>
        <rFont val="Times New Roman"/>
        <family val="1"/>
        <charset val="204"/>
      </rPr>
      <t>(1 жарты жылдық)</t>
    </r>
  </si>
  <si>
    <t>Жылу энергиясы және ыстық су</t>
  </si>
  <si>
    <t>Ду-700мм ОС жылу желісін күрделі жөндеу.  3а торабынан 19а торабына дейін</t>
  </si>
  <si>
    <t xml:space="preserve">ауыз су </t>
  </si>
  <si>
    <t>жұмыстарды орындау мерзімі                      2019 жыл 3 тоқ.</t>
  </si>
  <si>
    <t xml:space="preserve">Т/ж түтікшелерді ауыстыра отырып, резервтегі (ГК ВА-4 ДОУ-10) ГК  ВА күрделі жөндеу     </t>
  </si>
  <si>
    <t>Техникалық су</t>
  </si>
  <si>
    <t>бірл.</t>
  </si>
  <si>
    <t xml:space="preserve">22-24 км арасындағы Ду-800мм магистральды су құбырын күрделі жөндеу  </t>
  </si>
  <si>
    <t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ережелеріне</t>
  </si>
  <si>
    <t>4 Қосымшаның жалғасы</t>
  </si>
  <si>
    <t>Тиімділік, сенімділік және сапа көрсеткіштері 2</t>
  </si>
  <si>
    <t xml:space="preserve">есепті кезеңнің алдындағы жылдың (жарты жылдың) фактісі </t>
  </si>
  <si>
    <t>жоспар (жыл)</t>
  </si>
  <si>
    <t>ағымдағы жыл фактісі (жарты жыл)</t>
  </si>
  <si>
    <t>Тиімділік, сенімділік және сапа көрсеткіштеріне қол жеткізуді бағалау</t>
  </si>
  <si>
    <t xml:space="preserve">Тиімділік, сенімділік және сапа көрсеткіштеріне қол жеткізбеу себептері (негіздемесі) </t>
  </si>
  <si>
    <t>Өндірістік көрсеткіштерді жақсарту, %, бекітілген инвестициялық бағдарламаға (жобаға) байланысты іске асыру жылдары бойынша)</t>
  </si>
  <si>
    <t>Негізгі қорлардың (активтердің) тозуының (физикалық) төмендеуі, %, бекітілген инвестициялық бағдарламаға (жобаға) байланысты іске асыру жылдары бойынша)</t>
  </si>
  <si>
    <t>Ысыраптарды төмендету,%, бекітілген инвестициялық бағдарламаға (жобаға) байланысты іске асыру жылдары бойынша)</t>
  </si>
  <si>
    <t>Бекітілген инвестициялық бағдарламаға байланысты іске асыру жылдары бойынша апаттылықты төмендету</t>
  </si>
  <si>
    <t>Ауыз су  және техникалық су</t>
  </si>
  <si>
    <t xml:space="preserve">Өндірістік көрсеткіштерді жақсарту, %, бекітілген инвестициялық бағдарламаға (жобаға) байланысты іске асыру жылдары бойынша)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</si>
</sst>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opLeftCell="A19" zoomScale="115" zoomScaleNormal="115" workbookViewId="0">
      <selection activeCell="K17" sqref="K17"/>
    </sheetView>
  </sheetViews>
  <sheetFormatPr defaultColWidth="9.140625" defaultRowHeight="12.75" x14ac:dyDescent="0.25"/>
  <cols>
    <col min="1" max="1" width="3.5703125" style="1" customWidth="1"/>
    <col min="2" max="2" width="27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" style="1" customWidth="1"/>
    <col min="7" max="7" width="12.28515625" style="1" customWidth="1"/>
    <col min="8" max="8" width="10.4257812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10" style="1" customWidth="1"/>
    <col min="15" max="15" width="10.42578125" style="1" customWidth="1"/>
    <col min="16" max="19" width="8.85546875" style="1" customWidth="1"/>
    <col min="20" max="30" width="9.140625" style="1"/>
    <col min="31" max="16384" width="9.140625" style="2"/>
  </cols>
  <sheetData>
    <row r="2" spans="1:30" ht="17.25" customHeight="1" x14ac:dyDescent="0.25">
      <c r="K2" s="40" t="s">
        <v>8</v>
      </c>
      <c r="L2" s="40"/>
    </row>
    <row r="3" spans="1:30" ht="60" customHeight="1" x14ac:dyDescent="0.25">
      <c r="K3" s="40" t="s">
        <v>9</v>
      </c>
      <c r="L3" s="40"/>
      <c r="M3" s="40"/>
    </row>
    <row r="4" spans="1:30" x14ac:dyDescent="0.25">
      <c r="K4" s="7"/>
      <c r="L4" s="7"/>
      <c r="M4" s="7"/>
    </row>
    <row r="5" spans="1:30" ht="27.75" customHeight="1" x14ac:dyDescent="0.25"/>
    <row r="6" spans="1:30" ht="33.75" customHeight="1" x14ac:dyDescent="0.2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8" spans="1:30" ht="30" customHeight="1" x14ac:dyDescent="0.25">
      <c r="A8" s="3" t="s">
        <v>12</v>
      </c>
      <c r="B8" s="42" t="s">
        <v>11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30" ht="49.5" customHeight="1" x14ac:dyDescent="0.25">
      <c r="A9" s="38"/>
      <c r="B9" s="38" t="s">
        <v>13</v>
      </c>
      <c r="C9" s="38" t="s">
        <v>14</v>
      </c>
      <c r="D9" s="36" t="s">
        <v>15</v>
      </c>
      <c r="E9" s="37"/>
      <c r="F9" s="36" t="s">
        <v>16</v>
      </c>
      <c r="G9" s="37"/>
      <c r="H9" s="36" t="s">
        <v>17</v>
      </c>
      <c r="I9" s="43"/>
      <c r="J9" s="43"/>
      <c r="K9" s="37"/>
      <c r="L9" s="36" t="s">
        <v>18</v>
      </c>
      <c r="M9" s="43"/>
      <c r="N9" s="43"/>
      <c r="O9" s="37"/>
      <c r="P9" s="36" t="s">
        <v>19</v>
      </c>
      <c r="Q9" s="37"/>
      <c r="R9" s="36" t="s">
        <v>20</v>
      </c>
      <c r="S9" s="37"/>
    </row>
    <row r="10" spans="1:30" ht="39" customHeight="1" x14ac:dyDescent="0.25">
      <c r="A10" s="39"/>
      <c r="B10" s="39"/>
      <c r="C10" s="39"/>
      <c r="D10" s="19" t="s">
        <v>26</v>
      </c>
      <c r="E10" s="17" t="s">
        <v>28</v>
      </c>
      <c r="F10" s="19" t="s">
        <v>26</v>
      </c>
      <c r="G10" s="17" t="s">
        <v>27</v>
      </c>
      <c r="H10" s="19" t="s">
        <v>26</v>
      </c>
      <c r="I10" s="3" t="s">
        <v>25</v>
      </c>
      <c r="J10" s="3" t="s">
        <v>24</v>
      </c>
      <c r="K10" s="19" t="s">
        <v>23</v>
      </c>
      <c r="L10" s="3" t="s">
        <v>22</v>
      </c>
      <c r="M10" s="3" t="s">
        <v>21</v>
      </c>
      <c r="N10" s="3" t="s">
        <v>24</v>
      </c>
      <c r="O10" s="3" t="s">
        <v>23</v>
      </c>
      <c r="P10" s="3" t="s">
        <v>22</v>
      </c>
      <c r="Q10" s="3" t="s">
        <v>21</v>
      </c>
      <c r="R10" s="3" t="s">
        <v>22</v>
      </c>
      <c r="S10" s="3" t="s">
        <v>21</v>
      </c>
    </row>
    <row r="11" spans="1:30" s="29" customForma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6" customFormat="1" ht="25.5" x14ac:dyDescent="0.25">
      <c r="A12" s="6" t="s">
        <v>0</v>
      </c>
      <c r="B12" s="11" t="s">
        <v>29</v>
      </c>
      <c r="C12" s="14"/>
      <c r="D12" s="14">
        <f>D13</f>
        <v>1950</v>
      </c>
      <c r="E12" s="14">
        <f t="shared" ref="E12:E14" si="0">E13</f>
        <v>0</v>
      </c>
      <c r="F12" s="14">
        <f t="shared" ref="F12:G14" si="1">F13</f>
        <v>204795</v>
      </c>
      <c r="G12" s="14">
        <f t="shared" si="1"/>
        <v>0</v>
      </c>
      <c r="H12" s="14">
        <f>H13</f>
        <v>204795</v>
      </c>
      <c r="I12" s="14">
        <f t="shared" ref="I12:J14" si="2">I13</f>
        <v>0</v>
      </c>
      <c r="J12" s="14">
        <f t="shared" si="2"/>
        <v>-204795</v>
      </c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24" customFormat="1" ht="38.25" x14ac:dyDescent="0.25">
      <c r="A13" s="19" t="s">
        <v>1</v>
      </c>
      <c r="B13" s="31" t="s">
        <v>30</v>
      </c>
      <c r="C13" s="19" t="s">
        <v>7</v>
      </c>
      <c r="D13" s="22">
        <v>1950</v>
      </c>
      <c r="E13" s="22">
        <v>0</v>
      </c>
      <c r="F13" s="22">
        <v>204795</v>
      </c>
      <c r="G13" s="22">
        <v>0</v>
      </c>
      <c r="H13" s="22">
        <f>F13</f>
        <v>204795</v>
      </c>
      <c r="I13" s="22">
        <v>0</v>
      </c>
      <c r="J13" s="4">
        <f>I13-H13</f>
        <v>-204795</v>
      </c>
      <c r="K13" s="33" t="s">
        <v>32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2</v>
      </c>
      <c r="Q13" s="19" t="s">
        <v>2</v>
      </c>
      <c r="R13" s="19" t="s">
        <v>2</v>
      </c>
      <c r="S13" s="19" t="s">
        <v>2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16" customFormat="1" x14ac:dyDescent="0.25">
      <c r="A14" s="6" t="s">
        <v>3</v>
      </c>
      <c r="B14" s="6" t="s">
        <v>31</v>
      </c>
      <c r="C14" s="6"/>
      <c r="D14" s="14">
        <f t="shared" ref="D14" si="3">D15</f>
        <v>1</v>
      </c>
      <c r="E14" s="14">
        <f t="shared" si="0"/>
        <v>0</v>
      </c>
      <c r="F14" s="14">
        <f t="shared" si="1"/>
        <v>111132</v>
      </c>
      <c r="G14" s="14">
        <f t="shared" si="1"/>
        <v>0</v>
      </c>
      <c r="H14" s="14">
        <f>H15</f>
        <v>111132</v>
      </c>
      <c r="I14" s="14">
        <f t="shared" si="2"/>
        <v>0</v>
      </c>
      <c r="J14" s="14">
        <f t="shared" si="2"/>
        <v>-111132</v>
      </c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38.25" x14ac:dyDescent="0.25">
      <c r="A15" s="3" t="s">
        <v>4</v>
      </c>
      <c r="B15" s="32" t="s">
        <v>33</v>
      </c>
      <c r="C15" s="19" t="s">
        <v>35</v>
      </c>
      <c r="D15" s="22">
        <v>1</v>
      </c>
      <c r="E15" s="3">
        <v>0</v>
      </c>
      <c r="F15" s="4">
        <v>111132</v>
      </c>
      <c r="G15" s="4">
        <v>0</v>
      </c>
      <c r="H15" s="22">
        <f>F15</f>
        <v>111132</v>
      </c>
      <c r="I15" s="4">
        <v>0</v>
      </c>
      <c r="J15" s="4">
        <f>I15-H15</f>
        <v>-111132</v>
      </c>
      <c r="K15" s="33" t="s">
        <v>32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 t="s">
        <v>2</v>
      </c>
      <c r="R15" s="3" t="s">
        <v>2</v>
      </c>
      <c r="S15" s="3" t="s">
        <v>2</v>
      </c>
    </row>
    <row r="16" spans="1:30" s="16" customFormat="1" x14ac:dyDescent="0.25">
      <c r="A16" s="6" t="s">
        <v>5</v>
      </c>
      <c r="B16" s="6" t="s">
        <v>34</v>
      </c>
      <c r="C16" s="6"/>
      <c r="D16" s="14">
        <f t="shared" ref="D16:G16" si="4">D17</f>
        <v>845</v>
      </c>
      <c r="E16" s="14">
        <f t="shared" si="4"/>
        <v>0</v>
      </c>
      <c r="F16" s="14">
        <f t="shared" si="4"/>
        <v>73495</v>
      </c>
      <c r="G16" s="14">
        <f t="shared" si="4"/>
        <v>0</v>
      </c>
      <c r="H16" s="14">
        <f>H17</f>
        <v>73495</v>
      </c>
      <c r="I16" s="14">
        <f t="shared" ref="I16:J16" si="5">I17</f>
        <v>0</v>
      </c>
      <c r="J16" s="14">
        <f t="shared" si="5"/>
        <v>-73495</v>
      </c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19" ht="38.25" x14ac:dyDescent="0.25">
      <c r="A17" s="3" t="s">
        <v>6</v>
      </c>
      <c r="B17" s="32" t="s">
        <v>36</v>
      </c>
      <c r="C17" s="19" t="s">
        <v>7</v>
      </c>
      <c r="D17" s="22">
        <v>845</v>
      </c>
      <c r="E17" s="22">
        <v>0</v>
      </c>
      <c r="F17" s="4">
        <v>73495</v>
      </c>
      <c r="G17" s="4">
        <v>0</v>
      </c>
      <c r="H17" s="22">
        <f>F17</f>
        <v>73495</v>
      </c>
      <c r="I17" s="4">
        <v>0</v>
      </c>
      <c r="J17" s="4">
        <f>I17-H17</f>
        <v>-73495</v>
      </c>
      <c r="K17" s="34" t="s">
        <v>32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</row>
    <row r="18" spans="1:19" ht="15.75" x14ac:dyDescent="0.25">
      <c r="F18" s="5"/>
      <c r="G18" s="5"/>
      <c r="K18" s="8"/>
    </row>
    <row r="19" spans="1:19" x14ac:dyDescent="0.25">
      <c r="D19" s="20"/>
    </row>
    <row r="20" spans="1:19" ht="18.75" x14ac:dyDescent="0.25">
      <c r="B20" s="35"/>
      <c r="C20" s="35"/>
      <c r="D20" s="35"/>
      <c r="E20" s="26"/>
      <c r="F20" s="26"/>
      <c r="G20" s="26"/>
      <c r="H20" s="26"/>
      <c r="I20" s="26"/>
      <c r="J20" s="26"/>
      <c r="K20" s="27"/>
    </row>
    <row r="21" spans="1:19" x14ac:dyDescent="0.25">
      <c r="D21" s="21"/>
    </row>
  </sheetData>
  <mergeCells count="14"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B20:D20"/>
    <mergeCell ref="F9:G9"/>
    <mergeCell ref="C9:C10"/>
    <mergeCell ref="B9:B10"/>
    <mergeCell ref="A9:A10"/>
  </mergeCells>
  <pageMargins left="0.15748031496062992" right="0.15748031496062992" top="0.15748031496062992" bottom="0.15748031496062992" header="0.15748031496062992" footer="0.15748031496062992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tabSelected="1" topLeftCell="A9" workbookViewId="0">
      <selection activeCell="F19" sqref="F19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4" t="s">
        <v>37</v>
      </c>
      <c r="E2" s="44"/>
      <c r="F2" s="44"/>
    </row>
    <row r="3" spans="1:6" ht="48.75" customHeight="1" x14ac:dyDescent="0.25">
      <c r="D3" s="40" t="s">
        <v>38</v>
      </c>
      <c r="E3" s="40"/>
      <c r="F3" s="40"/>
    </row>
    <row r="4" spans="1:6" x14ac:dyDescent="0.25">
      <c r="D4" s="7"/>
      <c r="E4" s="7"/>
      <c r="F4" s="7"/>
    </row>
    <row r="6" spans="1:6" ht="89.25" x14ac:dyDescent="0.25">
      <c r="A6" s="30" t="s">
        <v>39</v>
      </c>
      <c r="B6" s="30" t="s">
        <v>40</v>
      </c>
      <c r="C6" s="30" t="s">
        <v>41</v>
      </c>
      <c r="D6" s="30" t="s">
        <v>42</v>
      </c>
      <c r="E6" s="30" t="s">
        <v>43</v>
      </c>
      <c r="F6" s="30" t="s">
        <v>44</v>
      </c>
    </row>
    <row r="7" spans="1:6" x14ac:dyDescent="0.25">
      <c r="A7" s="11" t="s">
        <v>29</v>
      </c>
      <c r="B7" s="11"/>
      <c r="C7" s="11"/>
      <c r="D7" s="11"/>
      <c r="E7" s="11"/>
      <c r="F7" s="11"/>
    </row>
    <row r="8" spans="1:6" ht="71.25" customHeight="1" x14ac:dyDescent="0.25">
      <c r="A8" s="12" t="s">
        <v>45</v>
      </c>
      <c r="B8" s="9" t="s">
        <v>2</v>
      </c>
      <c r="C8" s="18" t="s">
        <v>2</v>
      </c>
      <c r="D8" s="18" t="s">
        <v>2</v>
      </c>
      <c r="E8" s="25" t="s">
        <v>2</v>
      </c>
      <c r="F8" s="18" t="s">
        <v>2</v>
      </c>
    </row>
    <row r="9" spans="1:6" ht="76.5" x14ac:dyDescent="0.25">
      <c r="A9" s="12" t="s">
        <v>46</v>
      </c>
      <c r="B9" s="18" t="s">
        <v>2</v>
      </c>
      <c r="C9" s="18" t="s">
        <v>2</v>
      </c>
      <c r="D9" s="18" t="s">
        <v>2</v>
      </c>
      <c r="E9" s="25" t="s">
        <v>2</v>
      </c>
      <c r="F9" s="18" t="s">
        <v>2</v>
      </c>
    </row>
    <row r="10" spans="1:6" ht="63.75" x14ac:dyDescent="0.25">
      <c r="A10" s="12" t="s">
        <v>47</v>
      </c>
      <c r="B10" s="18" t="s">
        <v>2</v>
      </c>
      <c r="C10" s="18" t="s">
        <v>2</v>
      </c>
      <c r="D10" s="18" t="s">
        <v>2</v>
      </c>
      <c r="E10" s="25" t="s">
        <v>2</v>
      </c>
      <c r="F10" s="18" t="s">
        <v>2</v>
      </c>
    </row>
    <row r="11" spans="1:6" ht="51" x14ac:dyDescent="0.25">
      <c r="A11" s="12" t="s">
        <v>48</v>
      </c>
      <c r="B11" s="18" t="s">
        <v>2</v>
      </c>
      <c r="C11" s="18" t="s">
        <v>2</v>
      </c>
      <c r="D11" s="18" t="s">
        <v>2</v>
      </c>
      <c r="E11" s="25" t="s">
        <v>2</v>
      </c>
      <c r="F11" s="18" t="s">
        <v>2</v>
      </c>
    </row>
    <row r="12" spans="1:6" x14ac:dyDescent="0.25">
      <c r="A12" s="11" t="s">
        <v>49</v>
      </c>
      <c r="B12" s="11"/>
      <c r="C12" s="11"/>
      <c r="D12" s="11"/>
      <c r="E12" s="11"/>
      <c r="F12" s="11"/>
    </row>
    <row r="13" spans="1:6" ht="63.75" x14ac:dyDescent="0.25">
      <c r="A13" s="12" t="s">
        <v>50</v>
      </c>
      <c r="B13" s="18" t="s">
        <v>2</v>
      </c>
      <c r="C13" s="18" t="s">
        <v>2</v>
      </c>
      <c r="D13" s="18" t="s">
        <v>2</v>
      </c>
      <c r="E13" s="25" t="s">
        <v>2</v>
      </c>
      <c r="F13" s="18" t="s">
        <v>2</v>
      </c>
    </row>
    <row r="14" spans="1:6" ht="76.5" x14ac:dyDescent="0.25">
      <c r="A14" s="12" t="s">
        <v>46</v>
      </c>
      <c r="B14" s="18" t="s">
        <v>2</v>
      </c>
      <c r="C14" s="18" t="s">
        <v>2</v>
      </c>
      <c r="D14" s="18" t="s">
        <v>2</v>
      </c>
      <c r="E14" s="25" t="s">
        <v>2</v>
      </c>
      <c r="F14" s="18" t="s">
        <v>2</v>
      </c>
    </row>
    <row r="15" spans="1:6" ht="63.75" x14ac:dyDescent="0.25">
      <c r="A15" s="12" t="s">
        <v>47</v>
      </c>
      <c r="B15" s="18" t="s">
        <v>2</v>
      </c>
      <c r="C15" s="18" t="s">
        <v>2</v>
      </c>
      <c r="D15" s="18" t="s">
        <v>2</v>
      </c>
      <c r="E15" s="25" t="s">
        <v>2</v>
      </c>
      <c r="F15" s="18" t="s">
        <v>2</v>
      </c>
    </row>
    <row r="16" spans="1:6" ht="69" customHeight="1" x14ac:dyDescent="0.25">
      <c r="A16" s="12" t="s">
        <v>48</v>
      </c>
      <c r="B16" s="18" t="s">
        <v>2</v>
      </c>
      <c r="C16" s="18" t="s">
        <v>2</v>
      </c>
      <c r="D16" s="18" t="s">
        <v>2</v>
      </c>
      <c r="E16" s="25" t="s">
        <v>2</v>
      </c>
      <c r="F16" s="18" t="s">
        <v>2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</vt:lpstr>
      <vt:lpstr>прилож к 1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Утегенова Акмарал</cp:lastModifiedBy>
  <cp:lastPrinted>2016-12-09T04:28:40Z</cp:lastPrinted>
  <dcterms:created xsi:type="dcterms:W3CDTF">2016-04-01T08:54:07Z</dcterms:created>
  <dcterms:modified xsi:type="dcterms:W3CDTF">2020-06-11T09:07:02Z</dcterms:modified>
</cp:coreProperties>
</file>