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3 квартал 2020г" sheetId="10" r:id="rId1"/>
  </sheets>
  <calcPr calcId="145621" fullPrecision="0"/>
</workbook>
</file>

<file path=xl/calcChain.xml><?xml version="1.0" encoding="utf-8"?>
<calcChain xmlns="http://schemas.openxmlformats.org/spreadsheetml/2006/main">
  <c r="H15" i="10" l="1"/>
  <c r="H17" i="10" l="1"/>
  <c r="J17" i="10" s="1"/>
  <c r="J15" i="10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<sst xmlns="http://schemas.openxmlformats.org/spreadsheetml/2006/main" count="70" uniqueCount="36">
  <si>
    <t>№ п/п</t>
  </si>
  <si>
    <t>факт</t>
  </si>
  <si>
    <t>1.</t>
  </si>
  <si>
    <t>1.1.</t>
  </si>
  <si>
    <t xml:space="preserve"> -</t>
  </si>
  <si>
    <t>2.</t>
  </si>
  <si>
    <t>2.1.</t>
  </si>
  <si>
    <t>3.</t>
  </si>
  <si>
    <t>3.1.</t>
  </si>
  <si>
    <t>м.п.</t>
  </si>
  <si>
    <t>ед.</t>
  </si>
  <si>
    <t>"МАЭК-Қазатомөнеркәсіп" ЖШС-нің 2020 жылдың 3 тоқсанындағы 
инвестициялық бағдарламаның орындалу барысы туралы ақпараты</t>
  </si>
  <si>
    <t>Қаржыландыру көздері бөлінісінде инвестициялық бағдарламаны іске асыру туралы ақпарат, теңге</t>
  </si>
  <si>
    <t>Іс-шаралар атауы</t>
  </si>
  <si>
    <t>Өлшем бірлігі (заттай көрсеткіштер үшін)</t>
  </si>
  <si>
    <t>Заттай көрсеткіштердегі саны</t>
  </si>
  <si>
    <t>Инвестициялық бағдарламаның сомасы, мың теңге</t>
  </si>
  <si>
    <t>Меншікті қаражат</t>
  </si>
  <si>
    <t>Қарыз қаражаты</t>
  </si>
  <si>
    <t>Бюджеттік қаражат</t>
  </si>
  <si>
    <t>Реттелмейтін басқа қызмет</t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</si>
  <si>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</si>
  <si>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(3 тоқсан)</t>
    </r>
  </si>
  <si>
    <t>ауытқу</t>
  </si>
  <si>
    <t>ауытқу себептері</t>
  </si>
  <si>
    <t>жоспар</t>
  </si>
  <si>
    <t>Жылу энергиясы және ыстық су</t>
  </si>
  <si>
    <t>Ауыз су</t>
  </si>
  <si>
    <t>Техникалық су</t>
  </si>
  <si>
    <t>ЖЭО-2 – ЖЭО-1 ҚС жылу құбыры учаскесін күрделі жөндеу (III кезең)</t>
  </si>
  <si>
    <t>Жылу алмасу түтіктерін ауыстыра отырып, ДОУ-10 ПИВ-8 күрделі жөндеу</t>
  </si>
  <si>
    <t>Екінші көтергіш сорғы станциясынан ОСЖТ-1-ге дейін Ду-800 мм магистральдық минсу құбырын күрделі жөндеу (1-ші кезең)</t>
  </si>
  <si>
    <t>Объект орындалды және мерзімінде тапсырылды. Аяқталуы 18.09.20 ж. Өткізілген тендердің қорытындысы бойынша үнемдеу.</t>
  </si>
  <si>
    <t>Объект орындалды және мерзімінде тапсырылды. 28.09.20 ж. аяқталуы. Өткізілген тендердің қорытындысы бойынша үнемдеу.</t>
  </si>
  <si>
    <t>Объект орындалды және мерзімінде тапсырылды. 28.08.20 ж. аяқталуы. Өткізілген тендердің қорытындысы бойынша үнемдеу.</t>
  </si>
  <si>
    <t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қағидаларына 4-қосымша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</si>
</sst>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10" zoomScale="115" zoomScaleNormal="115" workbookViewId="0">
      <selection activeCell="P6" sqref="P6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8"/>
      <c r="L2" s="28"/>
    </row>
    <row r="3" spans="1:30" ht="63.75" customHeight="1" x14ac:dyDescent="0.25">
      <c r="K3" s="28" t="s">
        <v>35</v>
      </c>
      <c r="L3" s="28"/>
      <c r="M3" s="28"/>
    </row>
    <row r="4" spans="1:30" x14ac:dyDescent="0.25">
      <c r="K4" s="7"/>
      <c r="L4" s="7"/>
      <c r="M4" s="7"/>
    </row>
    <row r="6" spans="1:30" ht="35.25" customHeight="1" x14ac:dyDescent="0.25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30" ht="25.5" x14ac:dyDescent="0.25">
      <c r="A8" s="3" t="s">
        <v>0</v>
      </c>
      <c r="B8" s="30" t="s">
        <v>12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30" ht="39" customHeight="1" x14ac:dyDescent="0.25">
      <c r="A9" s="34"/>
      <c r="B9" s="34" t="s">
        <v>13</v>
      </c>
      <c r="C9" s="34" t="s">
        <v>14</v>
      </c>
      <c r="D9" s="31" t="s">
        <v>15</v>
      </c>
      <c r="E9" s="33"/>
      <c r="F9" s="31" t="s">
        <v>16</v>
      </c>
      <c r="G9" s="33"/>
      <c r="H9" s="31" t="s">
        <v>17</v>
      </c>
      <c r="I9" s="32"/>
      <c r="J9" s="32"/>
      <c r="K9" s="33"/>
      <c r="L9" s="31" t="s">
        <v>18</v>
      </c>
      <c r="M9" s="32"/>
      <c r="N9" s="32"/>
      <c r="O9" s="33"/>
      <c r="P9" s="31" t="s">
        <v>19</v>
      </c>
      <c r="Q9" s="33"/>
      <c r="R9" s="31" t="s">
        <v>20</v>
      </c>
      <c r="S9" s="33"/>
    </row>
    <row r="10" spans="1:30" ht="51" x14ac:dyDescent="0.25">
      <c r="A10" s="35"/>
      <c r="B10" s="35"/>
      <c r="C10" s="35"/>
      <c r="D10" s="15" t="s">
        <v>21</v>
      </c>
      <c r="E10" s="14" t="s">
        <v>22</v>
      </c>
      <c r="F10" s="15" t="s">
        <v>21</v>
      </c>
      <c r="G10" s="14" t="s">
        <v>22</v>
      </c>
      <c r="H10" s="15" t="s">
        <v>21</v>
      </c>
      <c r="I10" s="3" t="s">
        <v>22</v>
      </c>
      <c r="J10" s="3" t="s">
        <v>23</v>
      </c>
      <c r="K10" s="15" t="s">
        <v>24</v>
      </c>
      <c r="L10" s="3" t="s">
        <v>25</v>
      </c>
      <c r="M10" s="3" t="s">
        <v>1</v>
      </c>
      <c r="N10" s="3" t="s">
        <v>23</v>
      </c>
      <c r="O10" s="3" t="s">
        <v>24</v>
      </c>
      <c r="P10" s="3" t="s">
        <v>25</v>
      </c>
      <c r="Q10" s="3" t="s">
        <v>1</v>
      </c>
      <c r="R10" s="3" t="s">
        <v>25</v>
      </c>
      <c r="S10" s="3" t="s">
        <v>1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2</v>
      </c>
      <c r="B12" s="9" t="s">
        <v>26</v>
      </c>
      <c r="C12" s="11"/>
      <c r="D12" s="11">
        <f>D13</f>
        <v>830</v>
      </c>
      <c r="E12" s="11">
        <f t="shared" ref="E12:E14" si="0">E13</f>
        <v>830</v>
      </c>
      <c r="F12" s="11">
        <f t="shared" ref="F12:G14" si="1">F13</f>
        <v>155580000</v>
      </c>
      <c r="G12" s="11">
        <f t="shared" si="1"/>
        <v>155500000</v>
      </c>
      <c r="H12" s="11">
        <f>H13</f>
        <v>155580000</v>
      </c>
      <c r="I12" s="11">
        <f t="shared" ref="I12:J14" si="2">I13</f>
        <v>155500000</v>
      </c>
      <c r="J12" s="11">
        <f t="shared" si="2"/>
        <v>-80000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63.75" x14ac:dyDescent="0.25">
      <c r="A13" s="15" t="s">
        <v>3</v>
      </c>
      <c r="B13" s="23" t="s">
        <v>29</v>
      </c>
      <c r="C13" s="15" t="s">
        <v>9</v>
      </c>
      <c r="D13" s="18">
        <v>830</v>
      </c>
      <c r="E13" s="18">
        <v>830</v>
      </c>
      <c r="F13" s="18">
        <v>155580000</v>
      </c>
      <c r="G13" s="18">
        <v>155500000</v>
      </c>
      <c r="H13" s="18">
        <f>F13</f>
        <v>155580000</v>
      </c>
      <c r="I13" s="18">
        <v>155500000</v>
      </c>
      <c r="J13" s="4">
        <f>I13-H13</f>
        <v>-80000</v>
      </c>
      <c r="K13" s="25" t="s">
        <v>32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5</v>
      </c>
      <c r="B14" s="6" t="s">
        <v>27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67743000</v>
      </c>
      <c r="G14" s="11">
        <f t="shared" si="1"/>
        <v>67740000</v>
      </c>
      <c r="H14" s="11">
        <f>H15</f>
        <v>67743000</v>
      </c>
      <c r="I14" s="11">
        <f t="shared" si="2"/>
        <v>67740000</v>
      </c>
      <c r="J14" s="11">
        <f t="shared" si="2"/>
        <v>-3000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63.75" x14ac:dyDescent="0.25">
      <c r="A15" s="3" t="s">
        <v>6</v>
      </c>
      <c r="B15" s="24" t="s">
        <v>30</v>
      </c>
      <c r="C15" s="15" t="s">
        <v>10</v>
      </c>
      <c r="D15" s="18">
        <v>1</v>
      </c>
      <c r="E15" s="3">
        <v>1</v>
      </c>
      <c r="F15" s="4">
        <v>67743000</v>
      </c>
      <c r="G15" s="4">
        <v>67740000</v>
      </c>
      <c r="H15" s="18">
        <f>F15</f>
        <v>67743000</v>
      </c>
      <c r="I15" s="4">
        <v>67740000</v>
      </c>
      <c r="J15" s="4">
        <f>I15-H15</f>
        <v>-3000</v>
      </c>
      <c r="K15" s="25" t="s">
        <v>33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</row>
    <row r="16" spans="1:30" s="13" customFormat="1" x14ac:dyDescent="0.25">
      <c r="A16" s="6" t="s">
        <v>7</v>
      </c>
      <c r="B16" s="6" t="s">
        <v>28</v>
      </c>
      <c r="C16" s="6"/>
      <c r="D16" s="11">
        <f t="shared" ref="D16:G16" si="4">D17</f>
        <v>255</v>
      </c>
      <c r="E16" s="11">
        <f t="shared" si="4"/>
        <v>255</v>
      </c>
      <c r="F16" s="11">
        <f t="shared" si="4"/>
        <v>30639000</v>
      </c>
      <c r="G16" s="11">
        <f t="shared" si="4"/>
        <v>24511166</v>
      </c>
      <c r="H16" s="11">
        <f>H17</f>
        <v>30639000</v>
      </c>
      <c r="I16" s="11">
        <f t="shared" ref="I16:J16" si="5">I17</f>
        <v>24511166</v>
      </c>
      <c r="J16" s="11">
        <f t="shared" si="5"/>
        <v>-6127834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63.75" x14ac:dyDescent="0.25">
      <c r="A17" s="3" t="s">
        <v>8</v>
      </c>
      <c r="B17" s="24" t="s">
        <v>31</v>
      </c>
      <c r="C17" s="15" t="s">
        <v>9</v>
      </c>
      <c r="D17" s="18">
        <v>255</v>
      </c>
      <c r="E17" s="18">
        <v>255</v>
      </c>
      <c r="F17" s="4">
        <v>30639000</v>
      </c>
      <c r="G17" s="4">
        <v>24511166</v>
      </c>
      <c r="H17" s="18">
        <f>F17</f>
        <v>30639000</v>
      </c>
      <c r="I17" s="4">
        <v>24511166</v>
      </c>
      <c r="J17" s="4">
        <f>I17-H17</f>
        <v>-6127834</v>
      </c>
      <c r="K17" s="26" t="s">
        <v>34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2020г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2020-10-02T09:59:56Z</dcterms:modified>
</cp:coreProperties>
</file>